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dpaw.sharepoint.com/teams/RIAEHP/Environment/EMS/11 MONITORING/2. REPORTING/3. ERA REPORT/EIRL3 Datasheets/2022-2023/"/>
    </mc:Choice>
  </mc:AlternateContent>
  <xr:revisionPtr revIDLastSave="10" documentId="13_ncr:1_{5DA1297E-3827-4929-A126-C92FDE9E5B4A}" xr6:coauthVersionLast="47" xr6:coauthVersionMax="47" xr10:uidLastSave="{798FC4A1-847F-467A-8D1A-121D635382C7}"/>
  <bookViews>
    <workbookView xWindow="38280" yWindow="-120" windowWidth="29040" windowHeight="15840" tabRatio="712" activeTab="1" xr2:uid="{00000000-000D-0000-FFFF-FFFF00000000}"/>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first'!#REF!</definedName>
    <definedName name="Z_4D727E3C_2C78_4173_9F6E_D686E8DC0B17_.wvu.PrintArea" localSheetId="0" hidden="1">'Read this first'!#REF!</definedName>
    <definedName name="Z_BC8C3EF2_E90D_46AA_8DF9_13F2D58CF104_.wvu.PrintArea" localSheetId="0" hidden="1">'Read this first'!#REF!</definedName>
  </definedNames>
  <calcPr calcId="191029"/>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0" l="1"/>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<sst xmlns="http://schemas.openxmlformats.org/spreadsheetml/2006/main" count="381" uniqueCount="234">
  <si>
    <t>Distribution Network (Unplanned)</t>
  </si>
  <si>
    <t>Normalised Distribution Network</t>
  </si>
  <si>
    <t>Reference</t>
  </si>
  <si>
    <t>Description</t>
  </si>
  <si>
    <t xml:space="preserve">Number </t>
  </si>
  <si>
    <t>Value ($)</t>
  </si>
  <si>
    <t>Basis of Reporting</t>
  </si>
  <si>
    <t xml:space="preserve">Percentage </t>
  </si>
  <si>
    <t>CBD</t>
  </si>
  <si>
    <t>Urban</t>
  </si>
  <si>
    <t>Discrete Area</t>
  </si>
  <si>
    <t>Short Rural</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</si>
  <si>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</si>
  <si>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</si>
  <si>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</si>
  <si>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</si>
  <si>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</si>
  <si>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</si>
  <si>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</si>
  <si>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</si>
  <si>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</si>
  <si>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</si>
  <si>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</si>
  <si>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</si>
  <si>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</si>
  <si>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</si>
  <si>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</si>
  <si>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</si>
  <si>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</si>
  <si>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</si>
  <si>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</si>
  <si>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</si>
  <si>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</si>
  <si>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</si>
  <si>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</si>
  <si>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</si>
  <si>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</si>
  <si>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</si>
  <si>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</si>
  <si>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</si>
  <si>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</si>
  <si>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</si>
  <si>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</si>
  <si>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</si>
  <si>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</si>
  <si>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</si>
  <si>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</si>
  <si>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</si>
  <si>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</si>
  <si>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</si>
  <si>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</si>
  <si>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</si>
  <si>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</si>
  <si>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</si>
  <si>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</si>
  <si>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</si>
  <si>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</si>
  <si>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</si>
  <si>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</si>
  <si>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</si>
  <si>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</si>
  <si>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</si>
  <si>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</si>
  <si>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</si>
  <si>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</si>
  <si>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</si>
  <si>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</si>
  <si>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</si>
  <si>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</si>
  <si>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</si>
  <si>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</si>
  <si>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</si>
  <si>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</si>
  <si>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</si>
  <si>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</si>
  <si>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</si>
  <si>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</si>
  <si>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</si>
  <si>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</si>
  <si>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</si>
  <si>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</si>
  <si>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</si>
  <si>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</si>
  <si>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</si>
  <si>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</si>
  <si>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</si>
  <si>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</si>
  <si>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</si>
  <si>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</si>
  <si>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</si>
  <si>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</si>
  <si>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</si>
  <si>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</si>
  <si>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</si>
  <si>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</si>
  <si>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</si>
  <si>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</si>
  <si>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</si>
  <si>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</si>
  <si>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</si>
  <si>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</si>
  <si>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</si>
  <si>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</si>
  <si>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</si>
  <si>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</si>
  <si>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</si>
  <si>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</si>
  <si>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</si>
  <si>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</si>
  <si>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</si>
  <si>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</si>
  <si>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</si>
  <si>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</si>
  <si>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</si>
  <si>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</si>
  <si>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</si>
  <si>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</si>
  <si>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</si>
  <si>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</si>
  <si>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</si>
  <si>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19</t>
  </si>
  <si>
    <t>NQR 20</t>
  </si>
  <si>
    <t>Indicator No</t>
  </si>
  <si>
    <t>Overall SAIDI by Total Network, CBD, Urban, Short Rural and Long Rural</t>
  </si>
  <si>
    <t>Distribution Network (Planned) SAIDI by Total Network, CBD, Urban, Short Rural and Long Rural</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</si>
  <si>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</si>
  <si>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</si>
  <si>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</si>
  <si>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</si>
  <si>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</si>
  <si>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</si>
  <si>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</si>
  <si>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</si>
  <si>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</si>
  <si>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</si>
  <si>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</si>
  <si>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REFER TABLE 3 (below)</t>
  </si>
  <si>
    <t>REFER TABLE 1 (below)</t>
  </si>
  <si>
    <t>REFER TABLE 2 (below)</t>
  </si>
  <si>
    <t>REFER TABLE 5A (below)</t>
  </si>
  <si>
    <t>REFER TABLE 5B (below)</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</si>
  <si>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</si>
  <si>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</si>
  <si>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</si>
  <si>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</si>
  <si>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</si>
  <si>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</si>
  <si>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</si>
  <si>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t>https://www.erawa.com.au/electricity/electricity-licensing/regulatory-guidelines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</si>
  <si>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</si>
  <si>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</si>
  <si>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</si>
  <si>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NQR22 (Total number of technical QoS complaints) should be reported during a reporting year, each complaint should be recorded separately.</t>
  </si>
  <si>
    <t>FC 1</t>
  </si>
  <si>
    <t>FC 2</t>
  </si>
  <si>
    <t>FC 3</t>
  </si>
  <si>
    <t>FC 4</t>
  </si>
  <si>
    <t>FC 5</t>
  </si>
  <si>
    <t>FC 6</t>
  </si>
  <si>
    <t>FC 7</t>
  </si>
  <si>
    <t>FC 8</t>
  </si>
  <si>
    <t>FC 9</t>
  </si>
  <si>
    <t>FC 10</t>
  </si>
  <si>
    <t>FC 11</t>
  </si>
  <si>
    <t>FC 12</t>
  </si>
  <si>
    <t>Urban Areas</t>
  </si>
  <si>
    <t>Table 2:  NQ&amp;R reliability data by area</t>
  </si>
  <si>
    <t>Table 1:  NQ&amp;R interruptions longer than 12 hours and multiple interruptions</t>
  </si>
  <si>
    <t>Measure</t>
  </si>
  <si>
    <t>REFER TABLE 4 (below)</t>
  </si>
  <si>
    <t>Table 3:  Feeder category reliability</t>
  </si>
  <si>
    <t>NRR 1</t>
  </si>
  <si>
    <t>NRR 2</t>
  </si>
  <si>
    <t>NRR 3</t>
  </si>
  <si>
    <t>NRR 4</t>
  </si>
  <si>
    <t>NRR 5</t>
  </si>
  <si>
    <t>NRR 6</t>
  </si>
  <si>
    <t>NRR 7</t>
  </si>
  <si>
    <t>NRR 8</t>
  </si>
  <si>
    <t>NRR 9</t>
  </si>
  <si>
    <t>NRR 10</t>
  </si>
  <si>
    <t>NRR 11</t>
  </si>
  <si>
    <t>NRR 12</t>
  </si>
  <si>
    <t>NRR 13</t>
  </si>
  <si>
    <t>NRR 14</t>
  </si>
  <si>
    <t>NRR 15</t>
  </si>
  <si>
    <t>NRR 16</t>
  </si>
  <si>
    <t>NRR 17</t>
  </si>
  <si>
    <t xml:space="preserve">
NRR 18</t>
  </si>
  <si>
    <t>Table 5:  Compensation payments</t>
  </si>
  <si>
    <t>REFER TABLE 6A (below)</t>
  </si>
  <si>
    <t>REFER TABLE 6B (below)</t>
  </si>
  <si>
    <t>REFER TABLE 5C (below)</t>
  </si>
  <si>
    <t>SAIDI
(FC 1 - 4)</t>
  </si>
  <si>
    <t>SAIFI
(FC 5 - 8)</t>
  </si>
  <si>
    <t>CAIDI
(FC 9 - 12)</t>
  </si>
  <si>
    <t>NQR 7</t>
  </si>
  <si>
    <t>NQR 9</t>
  </si>
  <si>
    <t>NQR 8</t>
  </si>
  <si>
    <t>Table 4:  NQ&amp;R complaints by area (NQR 8)</t>
  </si>
  <si>
    <t>NQR 10</t>
  </si>
  <si>
    <t>NQR 11</t>
  </si>
  <si>
    <t>NQR 12</t>
  </si>
  <si>
    <t>NQR 13</t>
  </si>
  <si>
    <t>NQR 14</t>
  </si>
  <si>
    <t>NQR 15</t>
  </si>
  <si>
    <t>NQR 16</t>
  </si>
  <si>
    <t>NQR 17</t>
  </si>
  <si>
    <t>NQR 18</t>
  </si>
  <si>
    <t>Table 5A:  Metered supply points (NQR 12)</t>
  </si>
  <si>
    <t>Table 5B:  Unmetered supply points (NQR 13)</t>
  </si>
  <si>
    <t>Table 5C:  Energy delivered (NQR 14)</t>
  </si>
  <si>
    <t>Table 6A:  Feeder data by category (NQR 15)</t>
  </si>
  <si>
    <t>Table 6B:  Transformer data (NQR 16)</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</si>
  <si>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technical QoS complaints the data for indicator NRR 1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</si>
  <si>
    <t>2023 Electricity Reporting Datasheet (NQR) - Distribution Indicators</t>
  </si>
  <si>
    <t>ERA Electricity Distribution Licence Performance Reporting Handbook</t>
  </si>
  <si>
    <t>Stand-alone power systems</t>
  </si>
  <si>
    <t>n/a</t>
  </si>
  <si>
    <t xml:space="preserve">60 meters installed. Not all Rottnest Island connection points are metered. Additional meters are installed on RIA owned assets/infrastructure and not new customer connection points. </t>
  </si>
  <si>
    <t xml:space="preserve">60 meters installed </t>
  </si>
  <si>
    <t>The amount of energy delivered has increased because of major capital works projects and an increase in visitor numbers.</t>
  </si>
  <si>
    <t>MVA</t>
  </si>
  <si>
    <t>Transformer Type</t>
  </si>
  <si>
    <t>The lower figure is due to fewer planned interruptions during the reporting period. There were 24 last period and 14 this period.</t>
  </si>
  <si>
    <t>As above.</t>
  </si>
  <si>
    <t>The lower figure in this reporting period is due to fewer infrastructure projects (which typically require planned interruptions) this reporting period compared to last reporting period.</t>
  </si>
  <si>
    <t>The lower figure in this reporting period is due to shorter unplanned outage durations. Three out of four unplanned outages were caused by generator faults which typically have a rectification time of 5-9 minutes.</t>
  </si>
  <si>
    <t>The number of interruptions for the average customer has decreased primarily because of  fewer planned interruptions during this reporting period. There were 24 last reporting period and 14 this reporting period.</t>
  </si>
  <si>
    <t>The higher figure in this reporting period compared to last reporting period is due to a greater number of customer connections being affected for each unplanned outage. Three of the four unplanned outages affected the entire island (529 customers) although they were relatively short in duration.</t>
  </si>
  <si>
    <t>The overall duration of interruptions for the average customer has decreased primarily because of  fewer planned interruptions during the reporting period. There were 24 in the last reporting period and 14  this reporting period.</t>
  </si>
  <si>
    <t>The lower figure in this reporting period compared to last reporting period is due to shorter unplanned outage durations. Three out of the four unplanned outages were caused by generator faults which typically have a rectification time of 5-9 minutes.</t>
  </si>
  <si>
    <t xml:space="preserve">The total duration of interruptions was reduced this reporting period due to improved efficiency in  areas of the system. 
Additionally, many of the planned interruptions during the 2021-22 period were due to the installation of Generator 8 which only lasted a few minutes each as the RMUs in the switch yard were changed over. </t>
  </si>
  <si>
    <t>The type of works required as part of planned maintenance this reporting period required less outage time per task as they were technically less involved. Last period the install of Generator 8 required an outage time of 399 minutes in total, this period there were no such works done, with the average outage time for planned works being 30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</si>
</sst>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17" x14ac:knownFonts="1">
    <font>
      <sz val="10"/>
      <name val="Arial"/>
    </font>
    <font>
      <b/>
      <sz val="10"/>
      <name val="Arial"/>
      <family val="2"/>
    </font>
    <font>
      <sz val="9"/>
      <name val="Arial"/>
      <family val="2"/>
    </font>
    <font>
      <sz val="9"/>
      <name val="Arial"/>
      <family val="2"/>
    </font>
    <font>
      <sz val="10"/>
      <name val="Arial"/>
      <family val="2"/>
    </font>
    <font>
      <sz val="12"/>
      <name val="Arial"/>
      <family val="2"/>
    </font>
    <font>
      <u/>
      <sz val="10"/>
      <color theme="10"/>
      <name val="Arial"/>
      <family val="2"/>
    </font>
    <font>
      <b/>
      <sz val="16"/>
      <color theme="0"/>
      <name val="Arial"/>
      <family val="2"/>
    </font>
    <font>
      <i/>
      <sz val="12"/>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4">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CCFFCC"/>
        <bgColor indexed="64"/>
      </patternFill>
    </fill>
    <fill>
      <patternFill patternType="solid">
        <fgColor rgb="FF99CCFF"/>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00A0AF"/>
        <bgColor indexed="64"/>
      </patternFill>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91">
    <xf numFmtId="0" fontId="0" fillId="0" borderId="0" xfId="0"/>
    <xf numFmtId="0" fontId="0" fillId="0" borderId="0" xfId="0" applyAlignment="1">
      <alignment wrapText="1"/>
    </xf>
    <xf numFmtId="0" fontId="2" fillId="4" borderId="8" xfId="0" applyFont="1" applyFill="1" applyBorder="1" applyAlignment="1">
      <alignment vertical="center" wrapText="1"/>
    </xf>
    <xf numFmtId="0" fontId="2" fillId="4" borderId="9" xfId="0" applyFont="1" applyFill="1" applyBorder="1" applyAlignment="1">
      <alignment vertical="center" wrapText="1"/>
    </xf>
    <xf numFmtId="10" fontId="2" fillId="4" borderId="8" xfId="0" applyNumberFormat="1" applyFont="1" applyFill="1" applyBorder="1" applyAlignment="1">
      <alignment vertical="center" wrapText="1"/>
    </xf>
    <xf numFmtId="1" fontId="2" fillId="4" borderId="8" xfId="0" applyNumberFormat="1" applyFont="1" applyFill="1" applyBorder="1" applyAlignment="1">
      <alignment vertical="center" wrapText="1"/>
    </xf>
    <xf numFmtId="1" fontId="2" fillId="4" borderId="9" xfId="0" applyNumberFormat="1" applyFont="1" applyFill="1"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4" borderId="8" xfId="0" applyFont="1" applyFill="1" applyBorder="1" applyAlignment="1">
      <alignment horizontal="center" vertical="center" wrapText="1"/>
    </xf>
    <xf numFmtId="1" fontId="4" fillId="6" borderId="8"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1" fontId="4" fillId="0" borderId="8" xfId="0" applyNumberFormat="1" applyFont="1" applyBorder="1" applyAlignment="1" applyProtection="1">
      <alignment vertical="center"/>
      <protection locked="0"/>
    </xf>
    <xf numFmtId="1" fontId="4" fillId="0" borderId="9" xfId="0" applyNumberFormat="1" applyFont="1" applyBorder="1" applyAlignment="1" applyProtection="1">
      <alignment vertical="center"/>
      <protection locked="0"/>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left" vertical="center" wrapText="1"/>
      <protection locked="0"/>
    </xf>
    <xf numFmtId="164" fontId="4" fillId="0" borderId="8" xfId="0" applyNumberFormat="1" applyFont="1" applyBorder="1" applyAlignment="1" applyProtection="1">
      <alignment vertical="center"/>
      <protection locked="0"/>
    </xf>
    <xf numFmtId="164" fontId="4" fillId="0" borderId="9" xfId="0" applyNumberFormat="1" applyFont="1" applyBorder="1" applyAlignment="1" applyProtection="1">
      <alignment horizontal="left" vertical="center" wrapText="1"/>
      <protection locked="0"/>
    </xf>
    <xf numFmtId="164" fontId="4" fillId="0" borderId="9" xfId="0" applyNumberFormat="1" applyFont="1" applyBorder="1" applyAlignment="1" applyProtection="1">
      <alignment vertical="center"/>
      <protection locked="0"/>
    </xf>
    <xf numFmtId="2" fontId="4" fillId="0" borderId="8" xfId="0" applyNumberFormat="1" applyFont="1" applyBorder="1" applyAlignment="1" applyProtection="1">
      <alignment vertical="center" wrapText="1"/>
      <protection locked="0"/>
    </xf>
    <xf numFmtId="165" fontId="2" fillId="5" borderId="8" xfId="0" applyNumberFormat="1" applyFont="1" applyFill="1" applyBorder="1" applyAlignment="1">
      <alignment vertical="center" wrapText="1"/>
    </xf>
    <xf numFmtId="166" fontId="2" fillId="0" borderId="8" xfId="0" applyNumberFormat="1" applyFont="1" applyBorder="1" applyAlignment="1" applyProtection="1">
      <alignment vertical="center" wrapText="1"/>
      <protection locked="0"/>
    </xf>
    <xf numFmtId="164" fontId="4" fillId="0" borderId="8" xfId="0" applyNumberFormat="1" applyFont="1" applyBorder="1" applyAlignment="1" applyProtection="1">
      <alignment vertical="center" wrapText="1"/>
      <protection locked="0"/>
    </xf>
    <xf numFmtId="164" fontId="4" fillId="0" borderId="9" xfId="0" applyNumberFormat="1" applyFont="1" applyBorder="1" applyAlignment="1" applyProtection="1">
      <alignment vertical="center" wrapText="1"/>
      <protection locked="0"/>
    </xf>
    <xf numFmtId="165" fontId="2" fillId="4" borderId="8" xfId="0" applyNumberFormat="1" applyFont="1" applyFill="1" applyBorder="1" applyAlignment="1">
      <alignment vertical="center" wrapText="1"/>
    </xf>
    <xf numFmtId="165" fontId="2" fillId="5" borderId="9" xfId="0" applyNumberFormat="1" applyFont="1" applyFill="1" applyBorder="1" applyAlignment="1">
      <alignment vertical="center" wrapText="1"/>
    </xf>
    <xf numFmtId="164" fontId="4" fillId="6" borderId="8" xfId="0" applyNumberFormat="1" applyFont="1" applyFill="1" applyBorder="1" applyAlignment="1" applyProtection="1">
      <alignment vertical="center" wrapText="1"/>
      <protection locked="0"/>
    </xf>
    <xf numFmtId="2" fontId="4" fillId="6" borderId="9" xfId="0" applyNumberFormat="1" applyFont="1" applyFill="1" applyBorder="1" applyAlignment="1" applyProtection="1">
      <alignment vertical="center" wrapText="1"/>
      <protection locked="0"/>
    </xf>
    <xf numFmtId="1" fontId="4" fillId="0" borderId="8" xfId="0" applyNumberFormat="1" applyFont="1" applyBorder="1" applyAlignment="1" applyProtection="1">
      <alignment horizontal="left" vertical="center" wrapText="1"/>
      <protection locked="0"/>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2" fontId="4" fillId="0" borderId="8" xfId="0" applyNumberFormat="1" applyFont="1" applyBorder="1" applyAlignment="1" applyProtection="1">
      <alignment horizontal="left" vertical="center" wrapText="1"/>
      <protection locked="0"/>
    </xf>
    <xf numFmtId="166" fontId="2" fillId="0" borderId="9" xfId="0" applyNumberFormat="1" applyFont="1" applyBorder="1" applyAlignment="1" applyProtection="1">
      <alignment vertical="center" wrapText="1"/>
      <protection locked="0"/>
    </xf>
    <xf numFmtId="0" fontId="1" fillId="8" borderId="8" xfId="0" applyFont="1" applyFill="1" applyBorder="1" applyAlignment="1">
      <alignment horizontal="center" vertical="center" wrapText="1"/>
    </xf>
    <xf numFmtId="0" fontId="1" fillId="2" borderId="8" xfId="0" applyFont="1" applyFill="1" applyBorder="1" applyAlignment="1">
      <alignment horizontal="center" vertical="top" wrapText="1"/>
    </xf>
    <xf numFmtId="0" fontId="1" fillId="2" borderId="8" xfId="0" applyFont="1" applyFill="1" applyBorder="1" applyAlignment="1">
      <alignment horizontal="center" vertical="center" wrapText="1"/>
    </xf>
    <xf numFmtId="1" fontId="2" fillId="0" borderId="8" xfId="0" applyNumberFormat="1" applyFont="1" applyBorder="1" applyAlignment="1" applyProtection="1">
      <alignment vertical="center" wrapText="1"/>
      <protection locked="0"/>
    </xf>
    <xf numFmtId="1" fontId="2" fillId="0" borderId="9" xfId="0" applyNumberFormat="1" applyFont="1" applyBorder="1" applyAlignment="1" applyProtection="1">
      <alignment vertical="center" wrapText="1"/>
      <protection locked="0"/>
    </xf>
    <xf numFmtId="0" fontId="1" fillId="8" borderId="2" xfId="0" applyFont="1" applyFill="1" applyBorder="1" applyAlignment="1">
      <alignment horizontal="center" vertical="center" wrapText="1"/>
    </xf>
    <xf numFmtId="0" fontId="1" fillId="8" borderId="1" xfId="0" applyFont="1" applyFill="1" applyBorder="1" applyAlignment="1">
      <alignment horizontal="center" vertical="center"/>
    </xf>
    <xf numFmtId="1" fontId="4" fillId="0" borderId="9" xfId="0" applyNumberFormat="1" applyFont="1" applyBorder="1" applyAlignment="1" applyProtection="1">
      <alignment horizontal="center" vertical="center" wrapText="1"/>
      <protection locked="0"/>
    </xf>
    <xf numFmtId="0" fontId="1" fillId="8" borderId="2" xfId="0" applyFont="1" applyFill="1" applyBorder="1" applyAlignment="1">
      <alignment horizontal="center" vertical="center"/>
    </xf>
    <xf numFmtId="0" fontId="1" fillId="8" borderId="8" xfId="0" applyFont="1" applyFill="1" applyBorder="1" applyAlignment="1">
      <alignment horizontal="center" vertical="center"/>
    </xf>
    <xf numFmtId="1" fontId="4" fillId="0" borderId="9" xfId="0" applyNumberFormat="1" applyFont="1" applyBorder="1" applyAlignment="1" applyProtection="1">
      <alignment horizontal="left" vertical="center" wrapText="1"/>
      <protection locked="0"/>
    </xf>
    <xf numFmtId="0" fontId="4" fillId="0" borderId="0" xfId="0" applyFont="1"/>
    <xf numFmtId="1" fontId="2" fillId="0" borderId="8" xfId="0" applyNumberFormat="1"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center"/>
    </xf>
    <xf numFmtId="0" fontId="1" fillId="7" borderId="13" xfId="0" applyFont="1" applyFill="1" applyBorder="1"/>
    <xf numFmtId="0" fontId="1" fillId="7" borderId="12" xfId="0" applyFont="1" applyFill="1" applyBorder="1"/>
    <xf numFmtId="0" fontId="4" fillId="7" borderId="12" xfId="0" applyFont="1" applyFill="1" applyBorder="1"/>
    <xf numFmtId="0" fontId="7" fillId="9" borderId="0" xfId="0" applyFont="1" applyFill="1" applyAlignment="1">
      <alignment horizontal="center" vertical="center"/>
    </xf>
    <xf numFmtId="0" fontId="5" fillId="0" borderId="32" xfId="0" applyFont="1" applyBorder="1" applyAlignment="1">
      <alignment horizontal="left" vertical="center" wrapText="1"/>
    </xf>
    <xf numFmtId="0" fontId="6" fillId="0" borderId="33" xfId="1" applyBorder="1" applyAlignment="1">
      <alignment vertical="center"/>
    </xf>
    <xf numFmtId="0" fontId="14" fillId="0" borderId="0" xfId="0" applyFont="1"/>
    <xf numFmtId="0" fontId="10" fillId="0" borderId="34" xfId="0" applyFont="1" applyBorder="1" applyAlignment="1">
      <alignment horizontal="left" vertical="top" wrapText="1"/>
    </xf>
    <xf numFmtId="0" fontId="6" fillId="0" borderId="0" xfId="1" applyFill="1" applyAlignment="1">
      <alignment vertical="center"/>
    </xf>
    <xf numFmtId="0" fontId="9" fillId="0" borderId="34" xfId="0" applyFont="1" applyBorder="1" applyAlignment="1">
      <alignment horizontal="left" vertical="top" wrapText="1"/>
    </xf>
    <xf numFmtId="0" fontId="2" fillId="10" borderId="4" xfId="0" applyFont="1" applyFill="1" applyBorder="1" applyAlignment="1">
      <alignment vertical="center" wrapText="1"/>
    </xf>
    <xf numFmtId="0" fontId="2" fillId="10" borderId="8" xfId="0" applyFont="1" applyFill="1" applyBorder="1" applyAlignment="1">
      <alignment vertical="center" wrapText="1"/>
    </xf>
    <xf numFmtId="0" fontId="2" fillId="10" borderId="6" xfId="0" applyFont="1" applyFill="1" applyBorder="1" applyAlignment="1">
      <alignment vertical="center" wrapText="1"/>
    </xf>
    <xf numFmtId="0" fontId="2" fillId="10" borderId="9" xfId="0" applyFont="1" applyFill="1" applyBorder="1" applyAlignment="1">
      <alignment vertical="center" wrapText="1"/>
    </xf>
    <xf numFmtId="0" fontId="4" fillId="11" borderId="4" xfId="0" applyFont="1" applyFill="1" applyBorder="1" applyAlignment="1">
      <alignment horizontal="left" vertical="center" wrapText="1"/>
    </xf>
    <xf numFmtId="0" fontId="4" fillId="11" borderId="8" xfId="0" applyFont="1" applyFill="1" applyBorder="1" applyAlignment="1">
      <alignment horizontal="left" vertical="center" wrapText="1"/>
    </xf>
    <xf numFmtId="0" fontId="4" fillId="11" borderId="6"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2" fillId="10" borderId="28" xfId="0" applyFont="1" applyFill="1" applyBorder="1" applyAlignment="1">
      <alignment vertical="center" wrapText="1"/>
    </xf>
    <xf numFmtId="0" fontId="1" fillId="0" borderId="0" xfId="0" applyFont="1" applyAlignment="1" applyProtection="1">
      <alignment horizontal="left" wrapText="1"/>
      <protection locked="0"/>
    </xf>
    <xf numFmtId="0" fontId="7" fillId="12" borderId="0" xfId="0" applyFont="1" applyFill="1" applyAlignment="1" applyProtection="1">
      <alignment horizontal="center" vertical="center" wrapText="1"/>
      <protection locked="0"/>
    </xf>
    <xf numFmtId="0" fontId="0" fillId="0" borderId="0" xfId="0" applyAlignment="1">
      <alignment horizontal="left"/>
    </xf>
    <xf numFmtId="0" fontId="4" fillId="0" borderId="0" xfId="0" applyFont="1" applyAlignment="1">
      <alignment vertical="center" wrapText="1"/>
    </xf>
    <xf numFmtId="1" fontId="4" fillId="0" borderId="0" xfId="0" applyNumberFormat="1" applyFont="1" applyAlignment="1" applyProtection="1">
      <alignment vertical="center" wrapText="1"/>
      <protection locked="0"/>
    </xf>
    <xf numFmtId="1" fontId="2" fillId="0" borderId="0" xfId="0" applyNumberFormat="1" applyFont="1" applyAlignment="1" applyProtection="1">
      <alignment vertical="center" wrapText="1"/>
      <protection locked="0"/>
    </xf>
    <xf numFmtId="2" fontId="4" fillId="0" borderId="0" xfId="0" applyNumberFormat="1" applyFont="1" applyAlignment="1" applyProtection="1">
      <alignment vertical="center" wrapText="1"/>
      <protection locked="0"/>
    </xf>
    <xf numFmtId="164" fontId="4" fillId="0" borderId="33" xfId="0" applyNumberFormat="1" applyFont="1" applyBorder="1" applyAlignment="1" applyProtection="1">
      <alignment vertical="center" wrapText="1"/>
      <protection locked="0"/>
    </xf>
    <xf numFmtId="2" fontId="4" fillId="0" borderId="2" xfId="0" applyNumberFormat="1" applyFont="1" applyBorder="1" applyAlignment="1" applyProtection="1">
      <alignment vertical="center" wrapText="1"/>
      <protection locked="0"/>
    </xf>
    <xf numFmtId="2" fontId="4" fillId="0" borderId="9" xfId="0" applyNumberFormat="1" applyFont="1" applyBorder="1" applyAlignment="1" applyProtection="1">
      <alignment horizontal="left" vertical="center" wrapText="1"/>
      <protection locked="0"/>
    </xf>
    <xf numFmtId="2" fontId="4" fillId="0" borderId="9" xfId="0" applyNumberFormat="1" applyFont="1" applyBorder="1" applyAlignment="1" applyProtection="1">
      <alignment vertical="center" wrapText="1"/>
      <protection locked="0"/>
    </xf>
    <xf numFmtId="2" fontId="4" fillId="6" borderId="33" xfId="0" applyNumberFormat="1" applyFont="1" applyFill="1" applyBorder="1" applyAlignment="1" applyProtection="1">
      <alignment vertical="center" wrapText="1"/>
      <protection locked="0"/>
    </xf>
    <xf numFmtId="1" fontId="4" fillId="0" borderId="33" xfId="0" applyNumberFormat="1" applyFont="1" applyBorder="1" applyAlignment="1" applyProtection="1">
      <alignment horizontal="left" vertical="center" wrapText="1"/>
      <protection locked="0"/>
    </xf>
    <xf numFmtId="164" fontId="4" fillId="6" borderId="9" xfId="0" applyNumberFormat="1" applyFont="1" applyFill="1" applyBorder="1" applyAlignment="1" applyProtection="1">
      <alignment vertical="center" wrapText="1"/>
      <protection locked="0"/>
    </xf>
    <xf numFmtId="0" fontId="1" fillId="8" borderId="18" xfId="0" applyFont="1" applyFill="1" applyBorder="1" applyAlignment="1">
      <alignment horizontal="center" vertical="center" wrapText="1"/>
    </xf>
    <xf numFmtId="164" fontId="4" fillId="0" borderId="16" xfId="0" applyNumberFormat="1" applyFont="1" applyBorder="1" applyAlignment="1" applyProtection="1">
      <alignment horizontal="left" vertical="center" wrapText="1"/>
      <protection locked="0"/>
    </xf>
    <xf numFmtId="164" fontId="4" fillId="0" borderId="23" xfId="0" applyNumberFormat="1" applyFont="1" applyBorder="1" applyAlignment="1" applyProtection="1">
      <alignment horizontal="left" vertical="center" wrapText="1"/>
      <protection locked="0"/>
    </xf>
    <xf numFmtId="164" fontId="4" fillId="0" borderId="21" xfId="0" applyNumberFormat="1" applyFont="1" applyBorder="1" applyAlignment="1" applyProtection="1">
      <alignment horizontal="left" vertical="center" wrapText="1"/>
      <protection locked="0"/>
    </xf>
    <xf numFmtId="1" fontId="4" fillId="0" borderId="32" xfId="0" applyNumberFormat="1" applyFont="1" applyBorder="1" applyAlignment="1" applyProtection="1">
      <alignment horizontal="center" vertical="center" wrapText="1"/>
      <protection locked="0"/>
    </xf>
    <xf numFmtId="1" fontId="4" fillId="0" borderId="32" xfId="0" applyNumberFormat="1" applyFont="1" applyBorder="1" applyAlignment="1" applyProtection="1">
      <alignment horizontal="left" vertical="center" wrapText="1"/>
      <protection locked="0"/>
    </xf>
    <xf numFmtId="1" fontId="4" fillId="0" borderId="32" xfId="0" applyNumberFormat="1" applyFont="1" applyBorder="1" applyAlignment="1" applyProtection="1">
      <alignment vertical="center"/>
      <protection locked="0"/>
    </xf>
    <xf numFmtId="0" fontId="1" fillId="0" borderId="0" xfId="0" applyFont="1" applyAlignment="1">
      <alignment horizontal="left" vertical="center" wrapText="1"/>
    </xf>
    <xf numFmtId="2" fontId="4" fillId="0" borderId="2" xfId="0" applyNumberFormat="1" applyFont="1" applyBorder="1" applyAlignment="1" applyProtection="1">
      <alignment horizontal="left" vertical="center" wrapText="1"/>
      <protection locked="0"/>
    </xf>
    <xf numFmtId="164" fontId="4" fillId="0" borderId="33" xfId="0" applyNumberFormat="1" applyFont="1" applyBorder="1" applyAlignment="1" applyProtection="1">
      <alignment horizontal="left" vertical="center" wrapText="1"/>
      <protection locked="0"/>
    </xf>
    <xf numFmtId="0" fontId="1" fillId="0" borderId="0" xfId="0" applyFont="1" applyAlignment="1">
      <alignment horizontal="center" wrapText="1"/>
    </xf>
    <xf numFmtId="0" fontId="1" fillId="7" borderId="43" xfId="0" applyFont="1" applyFill="1" applyBorder="1" applyAlignment="1">
      <alignment wrapText="1"/>
    </xf>
    <xf numFmtId="0" fontId="4" fillId="7" borderId="12" xfId="0" applyFont="1" applyFill="1" applyBorder="1" applyAlignment="1">
      <alignment wrapText="1"/>
    </xf>
    <xf numFmtId="0" fontId="4" fillId="7" borderId="11" xfId="0" applyFont="1" applyFill="1" applyBorder="1" applyAlignment="1">
      <alignment wrapText="1"/>
    </xf>
    <xf numFmtId="164" fontId="4" fillId="13" borderId="9" xfId="0" applyNumberFormat="1" applyFont="1" applyFill="1" applyBorder="1" applyAlignment="1" applyProtection="1">
      <alignment horizontal="left" vertical="center" wrapText="1"/>
      <protection locked="0"/>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164" fontId="4" fillId="0" borderId="16"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164" fontId="4" fillId="0" borderId="23" xfId="0" applyNumberFormat="1" applyFont="1" applyBorder="1" applyAlignment="1" applyProtection="1">
      <alignment horizontal="left" vertical="center" wrapText="1"/>
      <protection locked="0"/>
    </xf>
    <xf numFmtId="164" fontId="4" fillId="0" borderId="24" xfId="0" applyNumberFormat="1" applyFont="1" applyBorder="1" applyAlignment="1" applyProtection="1">
      <alignment horizontal="left" vertical="center" wrapText="1"/>
      <protection locked="0"/>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1" fontId="2" fillId="0" borderId="8" xfId="0" applyNumberFormat="1" applyFont="1" applyBorder="1" applyAlignment="1" applyProtection="1">
      <alignment horizontal="left" vertical="top" wrapText="1"/>
      <protection locked="0"/>
    </xf>
    <xf numFmtId="0" fontId="0" fillId="0" borderId="5" xfId="0" applyBorder="1" applyAlignment="1">
      <alignment horizontal="left" vertical="top" wrapText="1"/>
    </xf>
    <xf numFmtId="1" fontId="2" fillId="0" borderId="9" xfId="0" applyNumberFormat="1" applyFont="1" applyBorder="1" applyAlignment="1" applyProtection="1">
      <alignment vertical="center" wrapText="1"/>
      <protection locked="0"/>
    </xf>
    <xf numFmtId="0" fontId="0" fillId="0" borderId="7" xfId="0" applyBorder="1" applyAlignment="1">
      <alignment wrapText="1"/>
    </xf>
    <xf numFmtId="1" fontId="2" fillId="0" borderId="14" xfId="0" applyNumberFormat="1" applyFont="1" applyBorder="1" applyAlignment="1" applyProtection="1">
      <alignment horizontal="left" vertical="top" wrapText="1"/>
      <protection locked="0"/>
    </xf>
    <xf numFmtId="1" fontId="2" fillId="0" borderId="48" xfId="0" applyNumberFormat="1" applyFont="1" applyBorder="1" applyAlignment="1" applyProtection="1">
      <alignment horizontal="left" vertical="top" wrapText="1"/>
      <protection locked="0"/>
    </xf>
    <xf numFmtId="1" fontId="2" fillId="0" borderId="8" xfId="0" applyNumberFormat="1" applyFont="1" applyBorder="1" applyAlignment="1" applyProtection="1">
      <alignment vertical="center" wrapText="1"/>
      <protection locked="0"/>
    </xf>
    <xf numFmtId="0" fontId="0" fillId="0" borderId="5" xfId="0" applyBorder="1" applyAlignment="1">
      <alignment wrapText="1"/>
    </xf>
    <xf numFmtId="1" fontId="2" fillId="0" borderId="8" xfId="0" applyNumberFormat="1" applyFont="1" applyBorder="1" applyAlignment="1" applyProtection="1">
      <alignment vertical="top" wrapText="1"/>
      <protection locked="0"/>
    </xf>
    <xf numFmtId="0" fontId="0" fillId="0" borderId="5" xfId="0" applyBorder="1" applyAlignment="1">
      <alignment vertical="top"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horizontal="left" vertical="center" wrapText="1"/>
    </xf>
    <xf numFmtId="0" fontId="0" fillId="0" borderId="8"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4" fillId="0" borderId="8" xfId="0" applyFont="1" applyBorder="1" applyAlignment="1">
      <alignment vertical="center" wrapText="1"/>
    </xf>
    <xf numFmtId="0" fontId="0" fillId="0" borderId="8" xfId="0" applyBorder="1" applyAlignment="1">
      <alignment vertical="center" wrapText="1"/>
    </xf>
    <xf numFmtId="0" fontId="0" fillId="0" borderId="8" xfId="0" applyBorder="1"/>
    <xf numFmtId="0" fontId="0" fillId="0" borderId="5" xfId="0" applyBorder="1"/>
    <xf numFmtId="0" fontId="4" fillId="0" borderId="9" xfId="0" applyFont="1" applyBorder="1" applyAlignment="1">
      <alignment horizontal="left" vertical="center" wrapText="1"/>
    </xf>
    <xf numFmtId="0" fontId="0" fillId="0" borderId="9" xfId="0" applyBorder="1" applyAlignment="1">
      <alignment vertical="center" wrapText="1"/>
    </xf>
    <xf numFmtId="0" fontId="0" fillId="0" borderId="9" xfId="0" applyBorder="1"/>
    <xf numFmtId="0" fontId="0" fillId="0" borderId="7" xfId="0" applyBorder="1"/>
    <xf numFmtId="0" fontId="4" fillId="0" borderId="30" xfId="0" applyFont="1" applyBorder="1" applyAlignment="1">
      <alignment horizontal="left" vertical="center" wrapText="1"/>
    </xf>
    <xf numFmtId="0" fontId="0" fillId="0" borderId="33"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33" xfId="0" applyFont="1" applyBorder="1" applyAlignment="1">
      <alignment vertical="center" wrapText="1"/>
    </xf>
    <xf numFmtId="0" fontId="0" fillId="0" borderId="33" xfId="0" applyBorder="1" applyAlignment="1">
      <alignment vertical="center" wrapText="1"/>
    </xf>
    <xf numFmtId="1" fontId="2" fillId="0" borderId="33" xfId="0" applyNumberFormat="1" applyFont="1" applyBorder="1" applyAlignment="1" applyProtection="1">
      <alignment vertical="center" wrapText="1"/>
      <protection locked="0"/>
    </xf>
    <xf numFmtId="0" fontId="0" fillId="0" borderId="33" xfId="0" applyBorder="1"/>
    <xf numFmtId="0" fontId="0" fillId="0" borderId="45" xfId="0" applyBorder="1"/>
    <xf numFmtId="0" fontId="4" fillId="0" borderId="9" xfId="0" applyFont="1" applyBorder="1" applyAlignment="1">
      <alignment vertical="center" wrapText="1"/>
    </xf>
    <xf numFmtId="0" fontId="1" fillId="8" borderId="2" xfId="0" applyFont="1" applyFill="1" applyBorder="1" applyAlignment="1">
      <alignment horizontal="center" vertical="center" wrapText="1"/>
    </xf>
    <xf numFmtId="0" fontId="0" fillId="8" borderId="3" xfId="0" applyFill="1" applyBorder="1" applyAlignment="1">
      <alignment wrapText="1"/>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4" fillId="0" borderId="16" xfId="0" applyFont="1" applyBorder="1" applyAlignment="1">
      <alignment horizontal="left" vertical="top" wrapText="1"/>
    </xf>
    <xf numFmtId="0" fontId="4" fillId="0" borderId="44" xfId="0" applyFont="1" applyBorder="1" applyAlignment="1">
      <alignment horizontal="left" vertical="top" wrapText="1"/>
    </xf>
    <xf numFmtId="0" fontId="4" fillId="0" borderId="28" xfId="0" applyFont="1" applyBorder="1" applyAlignment="1">
      <alignment horizontal="center" vertical="center" wrapText="1"/>
    </xf>
    <xf numFmtId="0" fontId="4" fillId="0" borderId="46" xfId="0" applyFont="1" applyBorder="1" applyAlignment="1">
      <alignment horizontal="center" vertical="center" wrapText="1"/>
    </xf>
    <xf numFmtId="0" fontId="4" fillId="7" borderId="12" xfId="0" applyFont="1" applyFill="1" applyBorder="1" applyAlignment="1">
      <alignment horizontal="center" wrapText="1"/>
    </xf>
    <xf numFmtId="0" fontId="4" fillId="7" borderId="11" xfId="0" applyFont="1" applyFill="1" applyBorder="1" applyAlignment="1">
      <alignment horizontal="center" wrapText="1"/>
    </xf>
    <xf numFmtId="0" fontId="1" fillId="8" borderId="18"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37" xfId="0" applyFont="1" applyFill="1" applyBorder="1" applyAlignment="1">
      <alignment horizontal="center" vertical="center" wrapText="1"/>
    </xf>
    <xf numFmtId="1" fontId="2" fillId="0" borderId="21" xfId="0" applyNumberFormat="1" applyFont="1" applyBorder="1" applyAlignment="1" applyProtection="1">
      <alignment horizontal="left" vertical="top" wrapText="1"/>
      <protection locked="0"/>
    </xf>
    <xf numFmtId="1" fontId="2" fillId="0" borderId="26" xfId="0" applyNumberFormat="1" applyFont="1" applyBorder="1" applyAlignment="1" applyProtection="1">
      <alignment horizontal="left" vertical="top" wrapText="1"/>
      <protection locked="0"/>
    </xf>
    <xf numFmtId="1" fontId="2" fillId="0" borderId="38" xfId="0" applyNumberFormat="1" applyFont="1" applyBorder="1" applyAlignment="1" applyProtection="1">
      <alignment horizontal="left" vertical="top" wrapText="1"/>
      <protection locked="0"/>
    </xf>
    <xf numFmtId="1" fontId="2" fillId="0" borderId="16" xfId="0" applyNumberFormat="1" applyFont="1" applyBorder="1" applyAlignment="1" applyProtection="1">
      <alignment horizontal="left" vertical="top" wrapText="1"/>
      <protection locked="0"/>
    </xf>
    <xf numFmtId="1" fontId="2" fillId="0" borderId="10" xfId="0" applyNumberFormat="1" applyFont="1" applyBorder="1" applyAlignment="1" applyProtection="1">
      <alignment horizontal="left" vertical="top" wrapText="1"/>
      <protection locked="0"/>
    </xf>
    <xf numFmtId="1" fontId="2" fillId="0" borderId="44" xfId="0" applyNumberFormat="1" applyFont="1" applyBorder="1" applyAlignment="1" applyProtection="1">
      <alignment horizontal="left" vertical="top" wrapText="1"/>
      <protection locked="0"/>
    </xf>
    <xf numFmtId="0" fontId="1" fillId="8" borderId="1" xfId="0" applyFont="1" applyFill="1" applyBorder="1" applyAlignment="1">
      <alignment horizontal="center" vertical="center" wrapText="1"/>
    </xf>
    <xf numFmtId="0" fontId="0" fillId="8" borderId="2" xfId="0" applyFill="1" applyBorder="1"/>
    <xf numFmtId="0" fontId="0" fillId="0" borderId="2" xfId="0" applyBorder="1" applyAlignment="1">
      <alignment vertical="center" wrapText="1"/>
    </xf>
    <xf numFmtId="0" fontId="0" fillId="0" borderId="2" xfId="0" applyBorder="1"/>
    <xf numFmtId="0" fontId="0" fillId="0" borderId="3" xfId="0" applyBorder="1"/>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2" xfId="0" applyFont="1" applyBorder="1" applyAlignment="1">
      <alignment horizontal="center" vertical="center" wrapText="1"/>
    </xf>
    <xf numFmtId="0" fontId="1" fillId="7" borderId="13" xfId="0" applyFont="1" applyFill="1" applyBorder="1" applyAlignment="1">
      <alignment horizontal="left" vertical="center" wrapText="1"/>
    </xf>
    <xf numFmtId="0" fontId="0" fillId="0" borderId="12" xfId="0" applyBorder="1"/>
    <xf numFmtId="0" fontId="0" fillId="0" borderId="11" xfId="0" applyBorder="1"/>
    <xf numFmtId="0" fontId="2" fillId="10" borderId="16"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2" fillId="0" borderId="8" xfId="0" applyFont="1" applyBorder="1" applyAlignment="1">
      <alignment horizontal="center" vertical="center" wrapText="1"/>
    </xf>
    <xf numFmtId="0" fontId="2" fillId="10" borderId="39" xfId="0" applyFont="1" applyFill="1" applyBorder="1" applyAlignment="1">
      <alignment horizontal="left" vertical="center" wrapText="1"/>
    </xf>
    <xf numFmtId="0" fontId="2" fillId="10" borderId="40" xfId="0" applyFont="1" applyFill="1" applyBorder="1" applyAlignment="1">
      <alignment horizontal="left" vertical="center" wrapText="1"/>
    </xf>
    <xf numFmtId="0" fontId="2" fillId="10" borderId="41" xfId="0" applyFont="1" applyFill="1" applyBorder="1" applyAlignment="1">
      <alignment horizontal="left" vertical="center" wrapText="1"/>
    </xf>
    <xf numFmtId="0" fontId="2" fillId="10" borderId="23" xfId="0" applyFont="1" applyFill="1" applyBorder="1" applyAlignment="1">
      <alignment vertical="center" wrapText="1"/>
    </xf>
    <xf numFmtId="0" fontId="0" fillId="10" borderId="27" xfId="0" applyFill="1" applyBorder="1" applyAlignment="1">
      <alignment vertical="center" wrapText="1"/>
    </xf>
    <xf numFmtId="0" fontId="0" fillId="10" borderId="24" xfId="0" applyFill="1" applyBorder="1" applyAlignment="1">
      <alignment vertical="center" wrapText="1"/>
    </xf>
    <xf numFmtId="0" fontId="2" fillId="10" borderId="16" xfId="0" applyFont="1" applyFill="1" applyBorder="1" applyAlignment="1">
      <alignment vertical="center" wrapText="1"/>
    </xf>
    <xf numFmtId="0" fontId="4" fillId="10" borderId="10" xfId="0" applyFont="1" applyFill="1" applyBorder="1" applyAlignment="1">
      <alignment vertical="center" wrapText="1"/>
    </xf>
    <xf numFmtId="0" fontId="4" fillId="10" borderId="17" xfId="0" applyFont="1" applyFill="1" applyBorder="1" applyAlignment="1">
      <alignmen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3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1" fontId="2" fillId="0" borderId="8" xfId="0" applyNumberFormat="1" applyFont="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4" fillId="0" borderId="4" xfId="0" applyFont="1" applyBorder="1" applyAlignment="1">
      <alignment vertical="center" wrapText="1"/>
    </xf>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lignment horizontal="left" vertical="center" wrapText="1"/>
    </xf>
    <xf numFmtId="1" fontId="4" fillId="0" borderId="9" xfId="0" applyNumberFormat="1" applyFont="1" applyBorder="1" applyAlignment="1" applyProtection="1">
      <alignment horizontal="center" vertical="center" wrapText="1"/>
      <protection locked="0"/>
    </xf>
    <xf numFmtId="0" fontId="0" fillId="0" borderId="7" xfId="0" applyBorder="1" applyAlignment="1">
      <alignment vertical="center" wrapText="1"/>
    </xf>
    <xf numFmtId="0" fontId="4" fillId="0" borderId="47" xfId="0" applyFont="1" applyBorder="1" applyAlignment="1">
      <alignment horizontal="left" vertical="center" wrapText="1"/>
    </xf>
    <xf numFmtId="0" fontId="0" fillId="0" borderId="17" xfId="0" applyBorder="1"/>
    <xf numFmtId="1" fontId="4" fillId="0" borderId="16" xfId="0" applyNumberFormat="1" applyFont="1" applyBorder="1" applyAlignment="1" applyProtection="1">
      <alignment horizontal="center" vertical="center" wrapText="1"/>
      <protection locked="0"/>
    </xf>
    <xf numFmtId="0" fontId="0" fillId="0" borderId="44" xfId="0" applyBorder="1" applyAlignment="1">
      <alignment vertical="center" wrapText="1"/>
    </xf>
    <xf numFmtId="0" fontId="1" fillId="8" borderId="1" xfId="0" applyFont="1" applyFill="1" applyBorder="1" applyAlignment="1">
      <alignment horizontal="center" vertical="center"/>
    </xf>
    <xf numFmtId="0" fontId="0" fillId="8" borderId="3" xfId="0" applyFill="1" applyBorder="1" applyAlignment="1">
      <alignment horizontal="center" vertical="center"/>
    </xf>
    <xf numFmtId="0" fontId="2" fillId="10" borderId="8" xfId="0" applyFont="1" applyFill="1" applyBorder="1" applyAlignment="1">
      <alignment horizontal="left" vertical="center" wrapText="1"/>
    </xf>
    <xf numFmtId="0" fontId="0" fillId="10" borderId="8" xfId="0" applyFill="1" applyBorder="1" applyAlignment="1">
      <alignment horizontal="left" vertical="center" wrapText="1"/>
    </xf>
    <xf numFmtId="0" fontId="0" fillId="10" borderId="8" xfId="0" applyFill="1" applyBorder="1" applyAlignment="1">
      <alignment vertical="center" wrapText="1"/>
    </xf>
    <xf numFmtId="0" fontId="2" fillId="0" borderId="8" xfId="0" applyFont="1" applyBorder="1" applyAlignment="1" applyProtection="1">
      <alignment horizontal="left" vertical="center" wrapText="1"/>
      <protection locked="0"/>
    </xf>
    <xf numFmtId="0" fontId="2" fillId="10" borderId="9" xfId="0" applyFont="1" applyFill="1" applyBorder="1" applyAlignment="1">
      <alignment horizontal="left" vertical="center" wrapText="1"/>
    </xf>
    <xf numFmtId="0" fontId="0" fillId="10" borderId="9" xfId="0" applyFill="1" applyBorder="1" applyAlignment="1">
      <alignment horizontal="left" vertical="center" wrapText="1"/>
    </xf>
    <xf numFmtId="0" fontId="0" fillId="10" borderId="9" xfId="0" applyFill="1" applyBorder="1" applyAlignment="1">
      <alignment vertical="center" wrapText="1"/>
    </xf>
    <xf numFmtId="0" fontId="2" fillId="0" borderId="9" xfId="0" applyFont="1" applyBorder="1" applyAlignment="1" applyProtection="1">
      <alignment horizontal="left" vertical="center" wrapText="1"/>
      <protection locked="0"/>
    </xf>
    <xf numFmtId="0" fontId="1" fillId="7" borderId="13" xfId="0" applyFont="1" applyFill="1" applyBorder="1"/>
    <xf numFmtId="0" fontId="4" fillId="7" borderId="12" xfId="0" applyFont="1" applyFill="1" applyBorder="1"/>
    <xf numFmtId="0" fontId="4" fillId="7" borderId="11" xfId="0" applyFont="1" applyFill="1" applyBorder="1"/>
    <xf numFmtId="0" fontId="3" fillId="10" borderId="8" xfId="0" applyFont="1" applyFill="1" applyBorder="1" applyAlignment="1">
      <alignment horizontal="left" vertical="center" wrapText="1"/>
    </xf>
    <xf numFmtId="0" fontId="2" fillId="10" borderId="4" xfId="0" applyFont="1" applyFill="1" applyBorder="1" applyAlignment="1">
      <alignment horizontal="left" vertical="top" wrapText="1"/>
    </xf>
    <xf numFmtId="0" fontId="2" fillId="10" borderId="6" xfId="0" applyFont="1" applyFill="1" applyBorder="1" applyAlignment="1">
      <alignment horizontal="left" vertical="top" wrapText="1"/>
    </xf>
    <xf numFmtId="0" fontId="2" fillId="10" borderId="8" xfId="0" applyFont="1" applyFill="1" applyBorder="1" applyAlignment="1">
      <alignment horizontal="left" vertical="top" wrapText="1"/>
    </xf>
    <xf numFmtId="0" fontId="2" fillId="10" borderId="9" xfId="0" applyFont="1" applyFill="1" applyBorder="1" applyAlignment="1">
      <alignment horizontal="left" vertical="top" wrapText="1"/>
    </xf>
    <xf numFmtId="0" fontId="0" fillId="10" borderId="8" xfId="0" applyFill="1" applyBorder="1"/>
    <xf numFmtId="0" fontId="0" fillId="0" borderId="0" xfId="0" applyAlignment="1">
      <alignment horizontal="center"/>
    </xf>
    <xf numFmtId="0" fontId="1" fillId="7" borderId="13" xfId="0" applyFont="1" applyFill="1" applyBorder="1" applyAlignment="1">
      <alignment horizontal="left"/>
    </xf>
    <xf numFmtId="0" fontId="1" fillId="7" borderId="12" xfId="0" applyFont="1" applyFill="1" applyBorder="1" applyAlignment="1">
      <alignment horizontal="left"/>
    </xf>
    <xf numFmtId="0" fontId="1" fillId="7" borderId="11" xfId="0" applyFont="1" applyFill="1" applyBorder="1" applyAlignment="1">
      <alignment horizontal="lef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 fillId="3" borderId="13" xfId="0" applyFont="1" applyFill="1" applyBorder="1" applyAlignment="1">
      <alignment vertical="center" wrapText="1"/>
    </xf>
    <xf numFmtId="0" fontId="1" fillId="3" borderId="12" xfId="0" applyFont="1" applyFill="1" applyBorder="1" applyAlignment="1">
      <alignment vertical="center" wrapText="1"/>
    </xf>
    <xf numFmtId="0" fontId="1" fillId="0" borderId="0" xfId="0" applyFont="1" applyAlignment="1">
      <alignment horizontal="center"/>
    </xf>
    <xf numFmtId="0" fontId="4" fillId="0" borderId="4" xfId="0" applyFont="1" applyBorder="1" applyAlignment="1">
      <alignment horizontal="center" vertical="center" wrapText="1"/>
    </xf>
    <xf numFmtId="1" fontId="2" fillId="0" borderId="8" xfId="0" applyNumberFormat="1" applyFont="1" applyBorder="1" applyAlignment="1" applyProtection="1">
      <alignment horizontal="left" vertical="center" wrapText="1"/>
      <protection locked="0"/>
    </xf>
    <xf numFmtId="1" fontId="4" fillId="0" borderId="8" xfId="0" applyNumberFormat="1" applyFont="1" applyBorder="1" applyAlignment="1" applyProtection="1">
      <alignment horizontal="left" vertical="center" wrapText="1"/>
      <protection locked="0"/>
    </xf>
    <xf numFmtId="0" fontId="0" fillId="0" borderId="8" xfId="0" applyBorder="1" applyAlignment="1">
      <alignment horizontal="left" vertical="center" wrapText="1"/>
    </xf>
    <xf numFmtId="0" fontId="4" fillId="0" borderId="6" xfId="0" applyFont="1" applyBorder="1" applyAlignment="1">
      <alignment horizontal="center" vertical="center" wrapText="1"/>
    </xf>
    <xf numFmtId="1" fontId="2" fillId="0" borderId="9" xfId="0" applyNumberFormat="1" applyFont="1" applyBorder="1" applyAlignment="1" applyProtection="1">
      <alignment horizontal="left" vertical="center" wrapText="1"/>
      <protection locked="0"/>
    </xf>
    <xf numFmtId="0" fontId="1" fillId="8" borderId="2" xfId="0" applyFont="1" applyFill="1" applyBorder="1" applyAlignment="1">
      <alignment horizontal="center" vertical="center"/>
    </xf>
    <xf numFmtId="0" fontId="4" fillId="8" borderId="2" xfId="0" applyFont="1" applyFill="1" applyBorder="1" applyAlignment="1">
      <alignment horizontal="center" vertical="center"/>
    </xf>
    <xf numFmtId="1" fontId="4" fillId="0" borderId="9" xfId="0" applyNumberFormat="1" applyFont="1" applyBorder="1" applyAlignment="1" applyProtection="1">
      <alignment horizontal="left" vertical="center" wrapText="1"/>
      <protection locked="0"/>
    </xf>
    <xf numFmtId="0" fontId="0" fillId="0" borderId="9" xfId="0" applyBorder="1" applyAlignment="1">
      <alignment horizontal="left" vertical="center" wrapText="1"/>
    </xf>
    <xf numFmtId="0" fontId="0" fillId="8" borderId="2" xfId="0" applyFill="1" applyBorder="1" applyAlignment="1">
      <alignment horizontal="center" vertical="center" wrapText="1"/>
    </xf>
    <xf numFmtId="0" fontId="1" fillId="8" borderId="3" xfId="0" applyFont="1" applyFill="1" applyBorder="1"/>
    <xf numFmtId="0" fontId="1" fillId="8" borderId="8" xfId="0" applyFont="1" applyFill="1" applyBorder="1" applyAlignment="1">
      <alignment horizontal="center" vertical="center"/>
    </xf>
    <xf numFmtId="0" fontId="1" fillId="8" borderId="5" xfId="0" applyFont="1" applyFill="1" applyBorder="1"/>
    <xf numFmtId="0" fontId="1" fillId="8" borderId="4" xfId="0" applyFont="1" applyFill="1" applyBorder="1" applyAlignment="1">
      <alignment horizontal="center" vertical="center"/>
    </xf>
    <xf numFmtId="0" fontId="4" fillId="0" borderId="6" xfId="0" applyFont="1" applyBorder="1" applyAlignment="1">
      <alignment horizontal="center" vertical="center"/>
    </xf>
    <xf numFmtId="0" fontId="2" fillId="0" borderId="9" xfId="0" applyFont="1" applyBorder="1" applyAlignment="1" applyProtection="1">
      <alignment horizontal="center" vertical="center"/>
      <protection locked="0"/>
    </xf>
    <xf numFmtId="0" fontId="0" fillId="0" borderId="9" xfId="0" applyBorder="1" applyAlignment="1">
      <alignment horizontal="center"/>
    </xf>
    <xf numFmtId="0" fontId="0" fillId="0" borderId="7" xfId="0" applyBorder="1" applyAlignment="1">
      <alignment horizont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4" xfId="0" applyBorder="1"/>
    <xf numFmtId="0" fontId="0" fillId="0" borderId="2" xfId="0" applyBorder="1" applyAlignment="1">
      <alignment horizontal="center" vertical="center"/>
    </xf>
    <xf numFmtId="0" fontId="1" fillId="8" borderId="2" xfId="0" applyFont="1" applyFill="1" applyBorder="1"/>
    <xf numFmtId="0" fontId="1" fillId="8" borderId="8" xfId="0" applyFont="1" applyFill="1" applyBorder="1"/>
    <xf numFmtId="1" fontId="4" fillId="0" borderId="8" xfId="0" applyNumberFormat="1" applyFont="1" applyBorder="1" applyAlignment="1" applyProtection="1">
      <alignment horizontal="left" vertical="top" wrapText="1"/>
      <protection locked="0"/>
    </xf>
    <xf numFmtId="0" fontId="4" fillId="0" borderId="5" xfId="0" applyFont="1" applyBorder="1" applyAlignment="1">
      <alignment vertical="top"/>
    </xf>
    <xf numFmtId="0" fontId="1" fillId="0" borderId="0" xfId="0" applyFont="1"/>
    <xf numFmtId="0" fontId="4" fillId="7" borderId="12" xfId="0" applyFont="1" applyFill="1" applyBorder="1" applyAlignment="1">
      <alignment horizontal="left"/>
    </xf>
    <xf numFmtId="0" fontId="4" fillId="7" borderId="11" xfId="0" applyFont="1" applyFill="1" applyBorder="1" applyAlignment="1">
      <alignment horizontal="left"/>
    </xf>
    <xf numFmtId="0" fontId="0" fillId="0" borderId="2" xfId="0" applyBorder="1" applyAlignment="1">
      <alignment wrapText="1"/>
    </xf>
    <xf numFmtId="0" fontId="4" fillId="11" borderId="16" xfId="0" applyFont="1" applyFill="1" applyBorder="1" applyAlignment="1">
      <alignment vertical="center" wrapText="1"/>
    </xf>
    <xf numFmtId="0" fontId="0" fillId="11" borderId="10" xfId="0" applyFill="1" applyBorder="1" applyAlignment="1">
      <alignment vertical="center" wrapText="1"/>
    </xf>
    <xf numFmtId="0" fontId="0" fillId="11" borderId="17" xfId="0" applyFill="1" applyBorder="1" applyAlignment="1">
      <alignment vertical="center" wrapText="1"/>
    </xf>
    <xf numFmtId="0" fontId="4" fillId="11" borderId="23" xfId="0" applyFont="1" applyFill="1" applyBorder="1" applyAlignment="1">
      <alignment vertical="center" wrapText="1"/>
    </xf>
    <xf numFmtId="0" fontId="0" fillId="11" borderId="27" xfId="0" applyFill="1" applyBorder="1" applyAlignment="1">
      <alignment vertical="center" wrapText="1"/>
    </xf>
    <xf numFmtId="0" fontId="0" fillId="11" borderId="24" xfId="0" applyFill="1" applyBorder="1" applyAlignment="1">
      <alignment vertical="center" wrapText="1"/>
    </xf>
    <xf numFmtId="0" fontId="4" fillId="0" borderId="8"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FF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2"/>
  <sheetViews>
    <sheetView zoomScaleNormal="100" workbookViewId="0">
      <selection activeCell="B3" sqref="B3"/>
    </sheetView>
  </sheetViews>
  <sheetFormatPr defaultColWidth="9" defaultRowHeight="12.75" x14ac:dyDescent="0.35"/>
  <cols>
    <col min="1" max="1" width="10.86328125" customWidth="1"/>
    <col min="2" max="2" width="110.73046875" customWidth="1"/>
    <col min="3" max="3" width="17.265625" customWidth="1"/>
    <col min="4" max="4" width="25.73046875" customWidth="1"/>
  </cols>
  <sheetData>
    <row r="2" spans="1:5" ht="25.15" customHeight="1" x14ac:dyDescent="0.4">
      <c r="A2" s="68"/>
      <c r="B2" s="69" t="s">
        <v>215</v>
      </c>
      <c r="C2" s="68"/>
      <c r="D2" s="68"/>
      <c r="E2" s="68"/>
    </row>
    <row r="4" spans="1:5" ht="20.65" x14ac:dyDescent="0.35">
      <c r="B4" s="52" t="s">
        <v>102</v>
      </c>
    </row>
    <row r="5" spans="1:5" ht="45.4" x14ac:dyDescent="0.35">
      <c r="B5" s="53" t="s">
        <v>147</v>
      </c>
    </row>
    <row r="6" spans="1:5" x14ac:dyDescent="0.35">
      <c r="B6" s="54" t="s">
        <v>148</v>
      </c>
    </row>
    <row r="7" spans="1:5" ht="13.15" thickBot="1" x14ac:dyDescent="0.4">
      <c r="B7" s="57"/>
    </row>
    <row r="8" spans="1:5" ht="258" thickBot="1" x14ac:dyDescent="0.4">
      <c r="B8" s="58" t="s">
        <v>214</v>
      </c>
    </row>
    <row r="9" spans="1:5" ht="13.15" thickBot="1" x14ac:dyDescent="0.4">
      <c r="B9" s="57"/>
    </row>
    <row r="10" spans="1:5" ht="25.9" thickBot="1" x14ac:dyDescent="0.4">
      <c r="B10" s="56" t="s">
        <v>149</v>
      </c>
    </row>
    <row r="11" spans="1:5" ht="13.9" thickBot="1" x14ac:dyDescent="0.4">
      <c r="B11" s="55" t="s">
        <v>150</v>
      </c>
    </row>
    <row r="12" spans="1:5" ht="64.150000000000006" thickBot="1" x14ac:dyDescent="0.4">
      <c r="B12" s="56" t="s">
        <v>152</v>
      </c>
    </row>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6C938997-FD9D-4107-97F8-A9235A1FEE1B}"/>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tabSelected="1" topLeftCell="A16" zoomScaleNormal="100" workbookViewId="0">
      <selection activeCell="J11" sqref="J11"/>
    </sheetView>
  </sheetViews>
  <sheetFormatPr defaultRowHeight="12.75" x14ac:dyDescent="0.35"/>
  <cols>
    <col min="1" max="1" width="11.1328125"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6.86328125" customWidth="1"/>
    <col min="9" max="9" width="10.265625" style="1" customWidth="1"/>
    <col min="10" max="10" width="39.3984375" style="1" customWidth="1"/>
    <col min="11" max="11" width="0.3984375" customWidth="1"/>
  </cols>
  <sheetData>
    <row r="1" spans="1:9" ht="13.15" x14ac:dyDescent="0.4">
      <c r="A1" s="190" t="s">
        <v>151</v>
      </c>
      <c r="B1" s="191"/>
      <c r="C1" s="191"/>
      <c r="D1" s="191"/>
      <c r="E1" s="191"/>
      <c r="F1" s="48"/>
      <c r="G1" s="48"/>
      <c r="H1" s="48"/>
      <c r="I1" s="92"/>
    </row>
    <row r="2" spans="1:9" ht="13.5" thickBot="1" x14ac:dyDescent="0.45">
      <c r="A2" s="48"/>
      <c r="B2" s="48"/>
      <c r="C2" s="48"/>
      <c r="D2" s="48"/>
      <c r="E2" s="48"/>
      <c r="F2" s="47"/>
      <c r="G2" s="47"/>
      <c r="H2" s="47"/>
      <c r="I2" s="89"/>
    </row>
    <row r="3" spans="1:9" ht="13.5" thickBot="1" x14ac:dyDescent="0.45">
      <c r="A3" s="49" t="s">
        <v>16</v>
      </c>
      <c r="B3" s="50"/>
      <c r="C3" s="50"/>
      <c r="D3" s="50"/>
      <c r="E3" s="50"/>
      <c r="F3" s="50"/>
      <c r="G3" s="50"/>
      <c r="H3" s="50"/>
      <c r="I3" s="93"/>
    </row>
    <row r="4" spans="1:9" ht="13.15" x14ac:dyDescent="0.35">
      <c r="A4" s="192" t="s">
        <v>113</v>
      </c>
      <c r="B4" s="194" t="s">
        <v>2</v>
      </c>
      <c r="C4" s="196" t="s">
        <v>3</v>
      </c>
      <c r="D4" s="197"/>
      <c r="E4" s="198"/>
      <c r="F4" s="203" t="s">
        <v>6</v>
      </c>
      <c r="G4" s="204"/>
      <c r="H4" s="205" t="s">
        <v>101</v>
      </c>
      <c r="I4" s="206"/>
    </row>
    <row r="5" spans="1:9" ht="13.15" x14ac:dyDescent="0.35">
      <c r="A5" s="193"/>
      <c r="B5" s="195"/>
      <c r="C5" s="199"/>
      <c r="D5" s="200"/>
      <c r="E5" s="201"/>
      <c r="F5" s="36" t="s">
        <v>4</v>
      </c>
      <c r="G5" s="36" t="s">
        <v>7</v>
      </c>
      <c r="H5" s="207"/>
      <c r="I5" s="208"/>
    </row>
    <row r="6" spans="1:9" ht="46.5" x14ac:dyDescent="0.35">
      <c r="A6" s="59" t="s">
        <v>114</v>
      </c>
      <c r="B6" s="60" t="s">
        <v>141</v>
      </c>
      <c r="C6" s="187" t="s">
        <v>17</v>
      </c>
      <c r="D6" s="188"/>
      <c r="E6" s="189"/>
      <c r="F6" s="202" t="s">
        <v>137</v>
      </c>
      <c r="G6" s="202"/>
      <c r="H6" s="202"/>
      <c r="I6" s="132"/>
    </row>
    <row r="7" spans="1:9" ht="46.5" x14ac:dyDescent="0.35">
      <c r="A7" s="59" t="s">
        <v>115</v>
      </c>
      <c r="B7" s="60" t="s">
        <v>141</v>
      </c>
      <c r="C7" s="187" t="s">
        <v>146</v>
      </c>
      <c r="D7" s="188"/>
      <c r="E7" s="189"/>
      <c r="F7" s="202" t="s">
        <v>137</v>
      </c>
      <c r="G7" s="202"/>
      <c r="H7" s="202"/>
      <c r="I7" s="132"/>
    </row>
    <row r="8" spans="1:9" ht="58.15" x14ac:dyDescent="0.35">
      <c r="A8" s="59" t="s">
        <v>116</v>
      </c>
      <c r="B8" s="60" t="s">
        <v>142</v>
      </c>
      <c r="C8" s="187" t="s">
        <v>21</v>
      </c>
      <c r="D8" s="188"/>
      <c r="E8" s="189"/>
      <c r="F8" s="180" t="s">
        <v>138</v>
      </c>
      <c r="G8" s="180"/>
      <c r="H8" s="180"/>
      <c r="I8" s="132"/>
    </row>
    <row r="9" spans="1:9" ht="58.15" x14ac:dyDescent="0.35">
      <c r="A9" s="59" t="s">
        <v>117</v>
      </c>
      <c r="B9" s="60" t="s">
        <v>143</v>
      </c>
      <c r="C9" s="187" t="s">
        <v>18</v>
      </c>
      <c r="D9" s="188"/>
      <c r="E9" s="189"/>
      <c r="F9" s="180" t="s">
        <v>138</v>
      </c>
      <c r="G9" s="180"/>
      <c r="H9" s="180"/>
      <c r="I9" s="132"/>
    </row>
    <row r="10" spans="1:9" ht="58.15" x14ac:dyDescent="0.35">
      <c r="A10" s="59" t="s">
        <v>118</v>
      </c>
      <c r="B10" s="60" t="s">
        <v>144</v>
      </c>
      <c r="C10" s="187" t="s">
        <v>19</v>
      </c>
      <c r="D10" s="188"/>
      <c r="E10" s="189"/>
      <c r="F10" s="180" t="s">
        <v>138</v>
      </c>
      <c r="G10" s="180"/>
      <c r="H10" s="180"/>
      <c r="I10" s="132"/>
    </row>
    <row r="11" spans="1:9" ht="58.15" x14ac:dyDescent="0.35">
      <c r="A11" s="59" t="s">
        <v>119</v>
      </c>
      <c r="B11" s="60" t="s">
        <v>145</v>
      </c>
      <c r="C11" s="187" t="s">
        <v>20</v>
      </c>
      <c r="D11" s="188"/>
      <c r="E11" s="189"/>
      <c r="F11" s="180" t="s">
        <v>138</v>
      </c>
      <c r="G11" s="180"/>
      <c r="H11" s="180"/>
      <c r="I11" s="132"/>
    </row>
    <row r="12" spans="1:9" ht="46.5" x14ac:dyDescent="0.35">
      <c r="A12" s="59" t="s">
        <v>153</v>
      </c>
      <c r="B12" s="60" t="s">
        <v>216</v>
      </c>
      <c r="C12" s="177" t="s">
        <v>123</v>
      </c>
      <c r="D12" s="178"/>
      <c r="E12" s="179"/>
      <c r="F12" s="180" t="s">
        <v>136</v>
      </c>
      <c r="G12" s="180"/>
      <c r="H12" s="180"/>
      <c r="I12" s="132"/>
    </row>
    <row r="13" spans="1:9" ht="46.5" x14ac:dyDescent="0.35">
      <c r="A13" s="59" t="s">
        <v>154</v>
      </c>
      <c r="B13" s="60" t="s">
        <v>216</v>
      </c>
      <c r="C13" s="177" t="s">
        <v>124</v>
      </c>
      <c r="D13" s="178"/>
      <c r="E13" s="179"/>
      <c r="F13" s="180" t="s">
        <v>136</v>
      </c>
      <c r="G13" s="180"/>
      <c r="H13" s="180"/>
      <c r="I13" s="132"/>
    </row>
    <row r="14" spans="1:9" ht="46.5" x14ac:dyDescent="0.35">
      <c r="A14" s="59" t="s">
        <v>155</v>
      </c>
      <c r="B14" s="60" t="s">
        <v>216</v>
      </c>
      <c r="C14" s="177" t="s">
        <v>57</v>
      </c>
      <c r="D14" s="178"/>
      <c r="E14" s="179"/>
      <c r="F14" s="180" t="s">
        <v>136</v>
      </c>
      <c r="G14" s="180"/>
      <c r="H14" s="180"/>
      <c r="I14" s="132"/>
    </row>
    <row r="15" spans="1:9" ht="46.5" x14ac:dyDescent="0.35">
      <c r="A15" s="59" t="s">
        <v>156</v>
      </c>
      <c r="B15" s="60" t="s">
        <v>216</v>
      </c>
      <c r="C15" s="177" t="s">
        <v>58</v>
      </c>
      <c r="D15" s="178"/>
      <c r="E15" s="179"/>
      <c r="F15" s="180" t="s">
        <v>136</v>
      </c>
      <c r="G15" s="180"/>
      <c r="H15" s="180"/>
      <c r="I15" s="132"/>
    </row>
    <row r="16" spans="1:9" ht="46.5" x14ac:dyDescent="0.35">
      <c r="A16" s="59" t="s">
        <v>157</v>
      </c>
      <c r="B16" s="60" t="s">
        <v>216</v>
      </c>
      <c r="C16" s="177" t="s">
        <v>59</v>
      </c>
      <c r="D16" s="178"/>
      <c r="E16" s="179"/>
      <c r="F16" s="180" t="s">
        <v>136</v>
      </c>
      <c r="G16" s="180"/>
      <c r="H16" s="180"/>
      <c r="I16" s="132"/>
    </row>
    <row r="17" spans="1:10" ht="46.5" x14ac:dyDescent="0.35">
      <c r="A17" s="59" t="s">
        <v>158</v>
      </c>
      <c r="B17" s="60" t="s">
        <v>216</v>
      </c>
      <c r="C17" s="177" t="s">
        <v>60</v>
      </c>
      <c r="D17" s="178"/>
      <c r="E17" s="179"/>
      <c r="F17" s="180" t="s">
        <v>136</v>
      </c>
      <c r="G17" s="180"/>
      <c r="H17" s="180"/>
      <c r="I17" s="132"/>
    </row>
    <row r="18" spans="1:10" ht="46.5" x14ac:dyDescent="0.35">
      <c r="A18" s="59" t="s">
        <v>159</v>
      </c>
      <c r="B18" s="60" t="s">
        <v>216</v>
      </c>
      <c r="C18" s="177" t="s">
        <v>61</v>
      </c>
      <c r="D18" s="178"/>
      <c r="E18" s="179"/>
      <c r="F18" s="180" t="s">
        <v>136</v>
      </c>
      <c r="G18" s="180"/>
      <c r="H18" s="180"/>
      <c r="I18" s="132"/>
    </row>
    <row r="19" spans="1:10" ht="46.5" x14ac:dyDescent="0.35">
      <c r="A19" s="59" t="s">
        <v>160</v>
      </c>
      <c r="B19" s="60" t="s">
        <v>216</v>
      </c>
      <c r="C19" s="177" t="s">
        <v>62</v>
      </c>
      <c r="D19" s="178"/>
      <c r="E19" s="179"/>
      <c r="F19" s="180" t="s">
        <v>136</v>
      </c>
      <c r="G19" s="180"/>
      <c r="H19" s="180"/>
      <c r="I19" s="132"/>
    </row>
    <row r="20" spans="1:10" ht="46.5" x14ac:dyDescent="0.35">
      <c r="A20" s="59" t="s">
        <v>161</v>
      </c>
      <c r="B20" s="60" t="s">
        <v>216</v>
      </c>
      <c r="C20" s="177" t="s">
        <v>63</v>
      </c>
      <c r="D20" s="178"/>
      <c r="E20" s="179"/>
      <c r="F20" s="180" t="s">
        <v>136</v>
      </c>
      <c r="G20" s="180"/>
      <c r="H20" s="180"/>
      <c r="I20" s="132"/>
    </row>
    <row r="21" spans="1:10" ht="46.5" x14ac:dyDescent="0.35">
      <c r="A21" s="59" t="s">
        <v>162</v>
      </c>
      <c r="B21" s="60" t="s">
        <v>216</v>
      </c>
      <c r="C21" s="177" t="s">
        <v>64</v>
      </c>
      <c r="D21" s="178"/>
      <c r="E21" s="179"/>
      <c r="F21" s="180" t="s">
        <v>136</v>
      </c>
      <c r="G21" s="180"/>
      <c r="H21" s="180"/>
      <c r="I21" s="132"/>
    </row>
    <row r="22" spans="1:10" ht="46.5" x14ac:dyDescent="0.35">
      <c r="A22" s="67" t="s">
        <v>163</v>
      </c>
      <c r="B22" s="60" t="s">
        <v>216</v>
      </c>
      <c r="C22" s="181" t="s">
        <v>65</v>
      </c>
      <c r="D22" s="182"/>
      <c r="E22" s="183"/>
      <c r="F22" s="180" t="s">
        <v>136</v>
      </c>
      <c r="G22" s="180"/>
      <c r="H22" s="180"/>
      <c r="I22" s="132"/>
    </row>
    <row r="23" spans="1:10" ht="46.9" thickBot="1" x14ac:dyDescent="0.4">
      <c r="A23" s="61" t="s">
        <v>164</v>
      </c>
      <c r="B23" s="60" t="s">
        <v>216</v>
      </c>
      <c r="C23" s="184" t="s">
        <v>66</v>
      </c>
      <c r="D23" s="185"/>
      <c r="E23" s="186"/>
      <c r="F23" s="171" t="s">
        <v>136</v>
      </c>
      <c r="G23" s="172"/>
      <c r="H23" s="172"/>
      <c r="I23" s="173"/>
    </row>
    <row r="24" spans="1:10" ht="13.15" thickBot="1" x14ac:dyDescent="0.4">
      <c r="A24" s="29"/>
      <c r="B24" s="29"/>
      <c r="C24" s="29"/>
      <c r="D24" s="30"/>
      <c r="E24" s="31"/>
      <c r="F24" s="31"/>
      <c r="G24" s="31"/>
    </row>
    <row r="25" spans="1:10" ht="13.15" thickBot="1" x14ac:dyDescent="0.4">
      <c r="A25" s="174" t="s">
        <v>167</v>
      </c>
      <c r="B25" s="175"/>
      <c r="C25" s="175"/>
      <c r="D25" s="175"/>
      <c r="E25" s="175"/>
      <c r="F25" s="175"/>
      <c r="G25" s="175"/>
      <c r="H25" s="175"/>
      <c r="I25" s="175"/>
      <c r="J25" s="176"/>
    </row>
    <row r="26" spans="1:10" ht="52.5" x14ac:dyDescent="0.35">
      <c r="A26" s="166" t="s">
        <v>2</v>
      </c>
      <c r="B26" s="167"/>
      <c r="C26" s="147" t="s">
        <v>3</v>
      </c>
      <c r="D26" s="168"/>
      <c r="E26" s="39" t="s">
        <v>67</v>
      </c>
      <c r="F26" s="39" t="s">
        <v>112</v>
      </c>
      <c r="G26" s="39" t="s">
        <v>109</v>
      </c>
      <c r="H26" s="147" t="s">
        <v>101</v>
      </c>
      <c r="I26" s="169"/>
      <c r="J26" s="170"/>
    </row>
    <row r="27" spans="1:10" x14ac:dyDescent="0.35">
      <c r="A27" s="125" t="s">
        <v>125</v>
      </c>
      <c r="B27" s="126"/>
      <c r="C27" s="129" t="s">
        <v>107</v>
      </c>
      <c r="D27" s="130"/>
      <c r="E27" s="28">
        <v>0</v>
      </c>
      <c r="F27" s="26"/>
      <c r="G27" s="26"/>
      <c r="H27" s="115"/>
      <c r="I27" s="131"/>
      <c r="J27" s="132"/>
    </row>
    <row r="28" spans="1:10" ht="13.15" thickBot="1" x14ac:dyDescent="0.4">
      <c r="A28" s="127"/>
      <c r="B28" s="128"/>
      <c r="C28" s="133" t="s">
        <v>108</v>
      </c>
      <c r="D28" s="134"/>
      <c r="E28" s="44">
        <v>0</v>
      </c>
      <c r="F28" s="81" t="s">
        <v>135</v>
      </c>
      <c r="G28" s="81"/>
      <c r="H28" s="111"/>
      <c r="I28" s="135"/>
      <c r="J28" s="136"/>
    </row>
    <row r="29" spans="1:10" x14ac:dyDescent="0.35">
      <c r="A29" s="137" t="s">
        <v>126</v>
      </c>
      <c r="B29" s="138"/>
      <c r="C29" s="141" t="s">
        <v>110</v>
      </c>
      <c r="D29" s="142"/>
      <c r="E29" s="79"/>
      <c r="F29" s="80" t="s">
        <v>218</v>
      </c>
      <c r="G29" s="79"/>
      <c r="H29" s="143"/>
      <c r="I29" s="144"/>
      <c r="J29" s="145"/>
    </row>
    <row r="30" spans="1:10" ht="13.15" thickBot="1" x14ac:dyDescent="0.4">
      <c r="A30" s="139"/>
      <c r="B30" s="140"/>
      <c r="C30" s="146" t="s">
        <v>111</v>
      </c>
      <c r="D30" s="134"/>
      <c r="E30" s="27"/>
      <c r="F30" s="27"/>
      <c r="G30" s="44">
        <v>0</v>
      </c>
      <c r="H30" s="111"/>
      <c r="I30" s="135"/>
      <c r="J30" s="136"/>
    </row>
    <row r="31" spans="1:10" ht="13.15" thickBot="1" x14ac:dyDescent="0.4">
      <c r="A31" s="70"/>
      <c r="B31" s="70"/>
      <c r="C31" s="71"/>
      <c r="D31" s="30"/>
      <c r="E31" s="74"/>
      <c r="F31" s="74"/>
      <c r="G31" s="72"/>
      <c r="H31" s="73"/>
    </row>
    <row r="32" spans="1:10" ht="13.5" thickBot="1" x14ac:dyDescent="0.45">
      <c r="A32" s="50" t="s">
        <v>166</v>
      </c>
      <c r="B32" s="51"/>
      <c r="C32" s="51"/>
      <c r="D32" s="51"/>
      <c r="E32" s="51"/>
      <c r="F32" s="51"/>
      <c r="G32" s="51"/>
      <c r="H32" s="51"/>
      <c r="I32" s="155"/>
      <c r="J32" s="156"/>
    </row>
    <row r="33" spans="1:11" ht="26.25" x14ac:dyDescent="0.35">
      <c r="A33" s="149" t="s">
        <v>2</v>
      </c>
      <c r="B33" s="150"/>
      <c r="C33" s="101" t="s">
        <v>3</v>
      </c>
      <c r="D33" s="102"/>
      <c r="E33" s="42" t="s">
        <v>103</v>
      </c>
      <c r="F33" s="39" t="s">
        <v>165</v>
      </c>
      <c r="G33" s="39" t="s">
        <v>109</v>
      </c>
      <c r="H33" s="82" t="s">
        <v>217</v>
      </c>
      <c r="I33" s="157" t="s">
        <v>101</v>
      </c>
      <c r="J33" s="158"/>
      <c r="K33" s="159"/>
    </row>
    <row r="34" spans="1:11" ht="40.5" customHeight="1" x14ac:dyDescent="0.35">
      <c r="A34" s="97" t="s">
        <v>142</v>
      </c>
      <c r="B34" s="98"/>
      <c r="C34" s="103" t="s">
        <v>21</v>
      </c>
      <c r="D34" s="104"/>
      <c r="E34" s="15"/>
      <c r="F34" s="15"/>
      <c r="G34" s="15">
        <v>91.467341269977098</v>
      </c>
      <c r="H34" s="85"/>
      <c r="I34" s="160" t="s">
        <v>224</v>
      </c>
      <c r="J34" s="161"/>
      <c r="K34" s="162"/>
    </row>
    <row r="35" spans="1:11" x14ac:dyDescent="0.35">
      <c r="A35" s="97" t="s">
        <v>143</v>
      </c>
      <c r="B35" s="98"/>
      <c r="C35" s="103" t="s">
        <v>18</v>
      </c>
      <c r="D35" s="104"/>
      <c r="E35" s="15"/>
      <c r="F35" s="15"/>
      <c r="G35" s="15">
        <v>4.9400000000000004</v>
      </c>
      <c r="H35" s="83"/>
      <c r="I35" s="160" t="s">
        <v>225</v>
      </c>
      <c r="J35" s="161"/>
      <c r="K35" s="162"/>
    </row>
    <row r="36" spans="1:11" x14ac:dyDescent="0.35">
      <c r="A36" s="97" t="s">
        <v>144</v>
      </c>
      <c r="B36" s="98"/>
      <c r="C36" s="103" t="s">
        <v>19</v>
      </c>
      <c r="D36" s="104"/>
      <c r="E36" s="15"/>
      <c r="F36" s="15"/>
      <c r="G36" s="15">
        <v>99.6</v>
      </c>
      <c r="H36" s="83"/>
      <c r="I36" s="163"/>
      <c r="J36" s="164"/>
      <c r="K36" s="165"/>
    </row>
    <row r="37" spans="1:11" ht="72.75" customHeight="1" thickBot="1" x14ac:dyDescent="0.4">
      <c r="A37" s="99" t="s">
        <v>145</v>
      </c>
      <c r="B37" s="100"/>
      <c r="C37" s="105" t="s">
        <v>20</v>
      </c>
      <c r="D37" s="106"/>
      <c r="E37" s="17"/>
      <c r="F37" s="17"/>
      <c r="G37" s="96">
        <v>283.08</v>
      </c>
      <c r="H37" s="84"/>
      <c r="I37" s="160" t="s">
        <v>233</v>
      </c>
      <c r="J37" s="161"/>
      <c r="K37" s="162"/>
    </row>
    <row r="38" spans="1:11" ht="13.15" thickBot="1" x14ac:dyDescent="0.4">
      <c r="A38" s="70"/>
      <c r="B38" s="70"/>
      <c r="C38" s="71"/>
      <c r="D38" s="30"/>
      <c r="E38" s="74"/>
      <c r="F38" s="74"/>
      <c r="G38" s="72"/>
      <c r="H38" s="73"/>
    </row>
    <row r="39" spans="1:11" ht="13.5" thickBot="1" x14ac:dyDescent="0.45">
      <c r="A39" s="49" t="s">
        <v>170</v>
      </c>
      <c r="B39" s="51"/>
      <c r="C39" s="51"/>
      <c r="D39" s="51"/>
      <c r="E39" s="51"/>
      <c r="F39" s="51"/>
      <c r="G39" s="51"/>
      <c r="H39" s="51"/>
      <c r="I39" s="94"/>
      <c r="J39" s="95"/>
    </row>
    <row r="40" spans="1:11" ht="13.15" x14ac:dyDescent="0.35">
      <c r="A40" s="40" t="s">
        <v>3</v>
      </c>
      <c r="B40" s="149" t="s">
        <v>168</v>
      </c>
      <c r="C40" s="150"/>
      <c r="D40" s="39" t="s">
        <v>67</v>
      </c>
      <c r="E40" s="42" t="s">
        <v>8</v>
      </c>
      <c r="F40" s="42" t="s">
        <v>9</v>
      </c>
      <c r="G40" s="39" t="s">
        <v>11</v>
      </c>
      <c r="H40" s="39" t="s">
        <v>12</v>
      </c>
      <c r="I40" s="147" t="s">
        <v>101</v>
      </c>
      <c r="J40" s="148"/>
    </row>
    <row r="41" spans="1:11" ht="39.75" customHeight="1" x14ac:dyDescent="0.35">
      <c r="A41" s="153" t="s">
        <v>193</v>
      </c>
      <c r="B41" s="97" t="s">
        <v>13</v>
      </c>
      <c r="C41" s="98"/>
      <c r="D41" s="15">
        <v>42.4</v>
      </c>
      <c r="E41" s="15"/>
      <c r="F41" s="15"/>
      <c r="G41" s="15">
        <v>42.4</v>
      </c>
      <c r="H41" s="15"/>
      <c r="I41" s="151" t="s">
        <v>232</v>
      </c>
      <c r="J41" s="152"/>
    </row>
    <row r="42" spans="1:11" ht="54" customHeight="1" x14ac:dyDescent="0.35">
      <c r="A42" s="107"/>
      <c r="B42" s="97" t="s">
        <v>14</v>
      </c>
      <c r="C42" s="98"/>
      <c r="D42" s="15">
        <v>15.08</v>
      </c>
      <c r="E42" s="15"/>
      <c r="F42" s="15"/>
      <c r="G42" s="15">
        <v>15.08</v>
      </c>
      <c r="H42" s="22"/>
      <c r="I42" s="109" t="s">
        <v>226</v>
      </c>
      <c r="J42" s="110"/>
    </row>
    <row r="43" spans="1:11" ht="54" customHeight="1" x14ac:dyDescent="0.35">
      <c r="A43" s="107"/>
      <c r="B43" s="97" t="s">
        <v>0</v>
      </c>
      <c r="C43" s="98"/>
      <c r="D43" s="15">
        <v>27.32</v>
      </c>
      <c r="E43" s="15"/>
      <c r="F43" s="15"/>
      <c r="G43" s="15">
        <v>27.32</v>
      </c>
      <c r="H43" s="22"/>
      <c r="I43" s="109" t="s">
        <v>227</v>
      </c>
      <c r="J43" s="110"/>
    </row>
    <row r="44" spans="1:11" ht="13.15" thickBot="1" x14ac:dyDescent="0.4">
      <c r="A44" s="108"/>
      <c r="B44" s="99" t="s">
        <v>1</v>
      </c>
      <c r="C44" s="100"/>
      <c r="D44" s="17">
        <v>0</v>
      </c>
      <c r="E44" s="17"/>
      <c r="F44" s="17"/>
      <c r="G44" s="17">
        <v>0</v>
      </c>
      <c r="H44" s="23"/>
      <c r="I44" s="111"/>
      <c r="J44" s="112"/>
    </row>
    <row r="45" spans="1:11" ht="55.5" customHeight="1" x14ac:dyDescent="0.35">
      <c r="A45" s="154" t="s">
        <v>194</v>
      </c>
      <c r="B45" s="121" t="s">
        <v>13</v>
      </c>
      <c r="C45" s="122"/>
      <c r="D45" s="90">
        <v>3.6</v>
      </c>
      <c r="E45" s="90"/>
      <c r="F45" s="90"/>
      <c r="G45" s="90">
        <v>3.6</v>
      </c>
      <c r="H45" s="76"/>
      <c r="I45" s="113" t="s">
        <v>228</v>
      </c>
      <c r="J45" s="114"/>
    </row>
    <row r="46" spans="1:11" x14ac:dyDescent="0.35">
      <c r="A46" s="107"/>
      <c r="B46" s="119" t="s">
        <v>14</v>
      </c>
      <c r="C46" s="120"/>
      <c r="D46" s="32">
        <v>0.55800000000000005</v>
      </c>
      <c r="E46" s="32"/>
      <c r="F46" s="32"/>
      <c r="G46" s="32">
        <v>0.55800000000000005</v>
      </c>
      <c r="H46" s="19"/>
      <c r="I46" s="115" t="s">
        <v>225</v>
      </c>
      <c r="J46" s="116"/>
    </row>
    <row r="47" spans="1:11" ht="69.75" customHeight="1" x14ac:dyDescent="0.35">
      <c r="A47" s="107"/>
      <c r="B47" s="97" t="s">
        <v>0</v>
      </c>
      <c r="C47" s="98"/>
      <c r="D47" s="32">
        <v>3.02</v>
      </c>
      <c r="E47" s="32"/>
      <c r="F47" s="32"/>
      <c r="G47" s="32">
        <v>3.02</v>
      </c>
      <c r="H47" s="19"/>
      <c r="I47" s="117" t="s">
        <v>229</v>
      </c>
      <c r="J47" s="118"/>
    </row>
    <row r="48" spans="1:11" ht="13.15" thickBot="1" x14ac:dyDescent="0.4">
      <c r="A48" s="108"/>
      <c r="B48" s="99" t="s">
        <v>1</v>
      </c>
      <c r="C48" s="100"/>
      <c r="D48" s="77">
        <v>0</v>
      </c>
      <c r="E48" s="77"/>
      <c r="F48" s="77"/>
      <c r="G48" s="77">
        <v>0</v>
      </c>
      <c r="H48" s="78"/>
      <c r="I48" s="111"/>
      <c r="J48" s="112"/>
    </row>
    <row r="49" spans="1:10" ht="60.75" customHeight="1" x14ac:dyDescent="0.35">
      <c r="A49" s="107" t="s">
        <v>195</v>
      </c>
      <c r="B49" s="123" t="s">
        <v>13</v>
      </c>
      <c r="C49" s="124"/>
      <c r="D49" s="91">
        <v>11.76</v>
      </c>
      <c r="E49" s="91"/>
      <c r="F49" s="91"/>
      <c r="G49" s="91">
        <v>11.76</v>
      </c>
      <c r="H49" s="75"/>
      <c r="I49" s="113" t="s">
        <v>230</v>
      </c>
      <c r="J49" s="114"/>
    </row>
    <row r="50" spans="1:10" x14ac:dyDescent="0.35">
      <c r="A50" s="107"/>
      <c r="B50" s="119" t="s">
        <v>14</v>
      </c>
      <c r="C50" s="120"/>
      <c r="D50" s="15">
        <v>25.65</v>
      </c>
      <c r="E50" s="15"/>
      <c r="F50" s="15"/>
      <c r="G50" s="15">
        <v>25.65</v>
      </c>
      <c r="H50" s="22"/>
      <c r="I50" s="115"/>
      <c r="J50" s="116"/>
    </row>
    <row r="51" spans="1:10" ht="68.25" customHeight="1" x14ac:dyDescent="0.35">
      <c r="A51" s="107"/>
      <c r="B51" s="97" t="s">
        <v>0</v>
      </c>
      <c r="C51" s="98"/>
      <c r="D51" s="15">
        <v>9.0500000000000007</v>
      </c>
      <c r="E51" s="22"/>
      <c r="F51" s="22"/>
      <c r="G51" s="15">
        <v>9.0500000000000007</v>
      </c>
      <c r="H51" s="22"/>
      <c r="I51" s="109" t="s">
        <v>231</v>
      </c>
      <c r="J51" s="110"/>
    </row>
    <row r="52" spans="1:10" ht="13.15" thickBot="1" x14ac:dyDescent="0.4">
      <c r="A52" s="108"/>
      <c r="B52" s="99" t="s">
        <v>1</v>
      </c>
      <c r="C52" s="100"/>
      <c r="D52" s="17">
        <v>0</v>
      </c>
      <c r="E52" s="23"/>
      <c r="F52" s="23"/>
      <c r="G52" s="17">
        <v>0</v>
      </c>
      <c r="H52" s="23"/>
      <c r="I52" s="111"/>
      <c r="J52" s="112"/>
    </row>
  </sheetData>
  <mergeCells count="101">
    <mergeCell ref="A1:E1"/>
    <mergeCell ref="A4:A5"/>
    <mergeCell ref="B4:B5"/>
    <mergeCell ref="C4:E5"/>
    <mergeCell ref="C6:E6"/>
    <mergeCell ref="F8:I8"/>
    <mergeCell ref="F9:I9"/>
    <mergeCell ref="F10:I10"/>
    <mergeCell ref="C7:E7"/>
    <mergeCell ref="F6:I6"/>
    <mergeCell ref="F4:G4"/>
    <mergeCell ref="H4:I5"/>
    <mergeCell ref="C8:E8"/>
    <mergeCell ref="F7:I7"/>
    <mergeCell ref="C12:E12"/>
    <mergeCell ref="F11:I11"/>
    <mergeCell ref="C13:E13"/>
    <mergeCell ref="F12:I12"/>
    <mergeCell ref="C14:E14"/>
    <mergeCell ref="F13:I13"/>
    <mergeCell ref="C9:E9"/>
    <mergeCell ref="C10:E10"/>
    <mergeCell ref="C11:E11"/>
    <mergeCell ref="C18:E18"/>
    <mergeCell ref="F17:I17"/>
    <mergeCell ref="C19:E19"/>
    <mergeCell ref="F18:I18"/>
    <mergeCell ref="C20:E20"/>
    <mergeCell ref="F19:I19"/>
    <mergeCell ref="C15:E15"/>
    <mergeCell ref="F14:I14"/>
    <mergeCell ref="C16:E16"/>
    <mergeCell ref="F15:I15"/>
    <mergeCell ref="C17:E17"/>
    <mergeCell ref="F16:I16"/>
    <mergeCell ref="A26:B26"/>
    <mergeCell ref="C26:D26"/>
    <mergeCell ref="H26:J26"/>
    <mergeCell ref="F23:I23"/>
    <mergeCell ref="A25:J25"/>
    <mergeCell ref="C21:E21"/>
    <mergeCell ref="F20:I20"/>
    <mergeCell ref="C22:E22"/>
    <mergeCell ref="F21:I21"/>
    <mergeCell ref="C23:E23"/>
    <mergeCell ref="F22:I22"/>
    <mergeCell ref="A27:B28"/>
    <mergeCell ref="C27:D27"/>
    <mergeCell ref="I48:J48"/>
    <mergeCell ref="H27:J27"/>
    <mergeCell ref="C28:D28"/>
    <mergeCell ref="H28:J28"/>
    <mergeCell ref="A29:B30"/>
    <mergeCell ref="C29:D29"/>
    <mergeCell ref="H29:J29"/>
    <mergeCell ref="C30:D30"/>
    <mergeCell ref="H30:J30"/>
    <mergeCell ref="B44:C44"/>
    <mergeCell ref="I40:J40"/>
    <mergeCell ref="B40:C40"/>
    <mergeCell ref="I41:J41"/>
    <mergeCell ref="A33:B33"/>
    <mergeCell ref="A41:A44"/>
    <mergeCell ref="A45:A48"/>
    <mergeCell ref="I32:J32"/>
    <mergeCell ref="I33:K33"/>
    <mergeCell ref="I34:K34"/>
    <mergeCell ref="I35:K35"/>
    <mergeCell ref="I36:K36"/>
    <mergeCell ref="A34:B34"/>
    <mergeCell ref="A49:A52"/>
    <mergeCell ref="B41:C41"/>
    <mergeCell ref="B42:C42"/>
    <mergeCell ref="I42:J42"/>
    <mergeCell ref="I43:J43"/>
    <mergeCell ref="I44:J44"/>
    <mergeCell ref="I45:J45"/>
    <mergeCell ref="I46:J46"/>
    <mergeCell ref="I47:J47"/>
    <mergeCell ref="B50:C50"/>
    <mergeCell ref="B51:C51"/>
    <mergeCell ref="B52:C52"/>
    <mergeCell ref="B43:C43"/>
    <mergeCell ref="B45:C45"/>
    <mergeCell ref="B46:C46"/>
    <mergeCell ref="B47:C47"/>
    <mergeCell ref="B48:C48"/>
    <mergeCell ref="B49:C49"/>
    <mergeCell ref="I49:J49"/>
    <mergeCell ref="I50:J50"/>
    <mergeCell ref="I51:J51"/>
    <mergeCell ref="I52:J52"/>
    <mergeCell ref="A35:B35"/>
    <mergeCell ref="A36:B36"/>
    <mergeCell ref="A37:B37"/>
    <mergeCell ref="C33:D33"/>
    <mergeCell ref="I37:K37"/>
    <mergeCell ref="C34:D34"/>
    <mergeCell ref="C35:D35"/>
    <mergeCell ref="C36:D36"/>
    <mergeCell ref="C37:D37"/>
  </mergeCells>
  <pageMargins left="0.7" right="0.7" top="0.75" bottom="0.75" header="0.3" footer="0.3"/>
  <pageSetup paperSize="9" scale="60" orientation="portrait" r:id="rId1"/>
  <headerFooter>
    <oddHeader>&amp;C&amp;"Arial,Bold"&amp;12Electricity Licence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zoomScaleNormal="100" workbookViewId="0">
      <selection activeCell="J55" sqref="J55"/>
    </sheetView>
  </sheetViews>
  <sheetFormatPr defaultRowHeight="12.75" x14ac:dyDescent="0.35"/>
  <cols>
    <col min="1" max="1" width="9"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 min="10" max="10" width="13.86328125" customWidth="1"/>
  </cols>
  <sheetData>
    <row r="1" spans="1:11" ht="69" customHeight="1" x14ac:dyDescent="0.35">
      <c r="A1" s="190" t="s">
        <v>151</v>
      </c>
      <c r="B1" s="191"/>
      <c r="C1" s="191"/>
      <c r="D1" s="191"/>
      <c r="E1" s="191"/>
      <c r="F1" s="190"/>
      <c r="G1" s="191"/>
      <c r="H1" s="191"/>
      <c r="I1" s="191"/>
      <c r="J1" s="191"/>
    </row>
    <row r="2" spans="1:11" ht="13.15" thickBot="1" x14ac:dyDescent="0.4">
      <c r="A2" s="239"/>
      <c r="B2" s="239"/>
      <c r="C2" s="239"/>
      <c r="D2" s="239"/>
      <c r="E2" s="239"/>
      <c r="F2" s="239"/>
      <c r="G2" s="239"/>
      <c r="H2" s="239"/>
      <c r="I2" s="239"/>
      <c r="J2" s="239"/>
    </row>
    <row r="3" spans="1:11" ht="13.5" thickBot="1" x14ac:dyDescent="0.45">
      <c r="A3" s="240" t="s">
        <v>15</v>
      </c>
      <c r="B3" s="241"/>
      <c r="C3" s="241"/>
      <c r="D3" s="241"/>
      <c r="E3" s="241"/>
      <c r="F3" s="241"/>
      <c r="G3" s="241"/>
      <c r="H3" s="241"/>
      <c r="I3" s="241"/>
      <c r="J3" s="242"/>
    </row>
    <row r="4" spans="1:11" ht="13.15" x14ac:dyDescent="0.35">
      <c r="A4" s="243" t="s">
        <v>113</v>
      </c>
      <c r="B4" s="244" t="s">
        <v>2</v>
      </c>
      <c r="C4" s="244" t="s">
        <v>3</v>
      </c>
      <c r="D4" s="245"/>
      <c r="E4" s="169"/>
      <c r="F4" s="244" t="s">
        <v>6</v>
      </c>
      <c r="G4" s="244"/>
      <c r="H4" s="244"/>
      <c r="I4" s="244" t="s">
        <v>101</v>
      </c>
      <c r="J4" s="170"/>
    </row>
    <row r="5" spans="1:11" ht="13.15" x14ac:dyDescent="0.35">
      <c r="A5" s="193"/>
      <c r="B5" s="195"/>
      <c r="C5" s="246"/>
      <c r="D5" s="246"/>
      <c r="E5" s="131"/>
      <c r="F5" s="35" t="s">
        <v>4</v>
      </c>
      <c r="G5" s="35" t="s">
        <v>7</v>
      </c>
      <c r="H5" s="35" t="s">
        <v>5</v>
      </c>
      <c r="I5" s="195"/>
      <c r="J5" s="132"/>
    </row>
    <row r="6" spans="1:11" ht="53.25" customHeight="1" x14ac:dyDescent="0.35">
      <c r="A6" s="59" t="s">
        <v>196</v>
      </c>
      <c r="B6" s="60" t="s">
        <v>22</v>
      </c>
      <c r="C6" s="222" t="s">
        <v>129</v>
      </c>
      <c r="D6" s="224"/>
      <c r="E6" s="238"/>
      <c r="F6" s="37">
        <v>0</v>
      </c>
      <c r="G6" s="4"/>
      <c r="H6" s="2"/>
      <c r="I6" s="225"/>
      <c r="J6" s="132"/>
    </row>
    <row r="7" spans="1:11" ht="55.5" customHeight="1" x14ac:dyDescent="0.35">
      <c r="A7" s="59" t="s">
        <v>198</v>
      </c>
      <c r="B7" s="60" t="s">
        <v>23</v>
      </c>
      <c r="C7" s="222" t="s">
        <v>130</v>
      </c>
      <c r="D7" s="224"/>
      <c r="E7" s="238"/>
      <c r="F7" s="202" t="s">
        <v>169</v>
      </c>
      <c r="G7" s="202"/>
      <c r="H7" s="202"/>
      <c r="I7" s="202"/>
      <c r="J7" s="132"/>
    </row>
    <row r="8" spans="1:11" ht="48.75" customHeight="1" x14ac:dyDescent="0.35">
      <c r="A8" s="59" t="s">
        <v>197</v>
      </c>
      <c r="B8" s="60" t="s">
        <v>24</v>
      </c>
      <c r="C8" s="222" t="s">
        <v>131</v>
      </c>
      <c r="D8" s="224"/>
      <c r="E8" s="238"/>
      <c r="F8" s="5"/>
      <c r="G8" s="4"/>
      <c r="H8" s="21"/>
      <c r="I8" s="225"/>
      <c r="J8" s="132"/>
    </row>
    <row r="9" spans="1:11" ht="46.5" x14ac:dyDescent="0.35">
      <c r="A9" s="59" t="s">
        <v>171</v>
      </c>
      <c r="B9" s="60" t="s">
        <v>216</v>
      </c>
      <c r="C9" s="222" t="s">
        <v>25</v>
      </c>
      <c r="D9" s="224"/>
      <c r="E9" s="224"/>
      <c r="F9" s="46">
        <v>0</v>
      </c>
      <c r="G9" s="2"/>
      <c r="H9" s="2"/>
      <c r="I9" s="225"/>
      <c r="J9" s="132"/>
      <c r="K9" s="45"/>
    </row>
    <row r="10" spans="1:11" ht="46.5" x14ac:dyDescent="0.35">
      <c r="A10" s="59" t="s">
        <v>172</v>
      </c>
      <c r="B10" s="60" t="s">
        <v>216</v>
      </c>
      <c r="C10" s="233" t="s">
        <v>68</v>
      </c>
      <c r="D10" s="224"/>
      <c r="E10" s="224"/>
      <c r="F10" s="46">
        <v>0</v>
      </c>
      <c r="G10" s="2"/>
      <c r="H10" s="2"/>
      <c r="I10" s="225"/>
      <c r="J10" s="132"/>
    </row>
    <row r="11" spans="1:11" ht="46.5" x14ac:dyDescent="0.35">
      <c r="A11" s="59" t="s">
        <v>173</v>
      </c>
      <c r="B11" s="60" t="s">
        <v>216</v>
      </c>
      <c r="C11" s="233" t="s">
        <v>76</v>
      </c>
      <c r="D11" s="224"/>
      <c r="E11" s="224"/>
      <c r="F11" s="5"/>
      <c r="G11" s="20" t="str">
        <f>IF(OR(F$9=0,F$9=" ",F10=0,F10="")," ",F10/F$9)</f>
        <v xml:space="preserve"> </v>
      </c>
      <c r="H11" s="2"/>
      <c r="I11" s="225"/>
      <c r="J11" s="132"/>
    </row>
    <row r="12" spans="1:11" ht="46.5" x14ac:dyDescent="0.35">
      <c r="A12" s="59" t="s">
        <v>174</v>
      </c>
      <c r="B12" s="60" t="s">
        <v>216</v>
      </c>
      <c r="C12" s="233" t="s">
        <v>69</v>
      </c>
      <c r="D12" s="224"/>
      <c r="E12" s="224"/>
      <c r="F12" s="46">
        <v>0</v>
      </c>
      <c r="G12" s="2"/>
      <c r="H12" s="2"/>
      <c r="I12" s="225"/>
      <c r="J12" s="132"/>
    </row>
    <row r="13" spans="1:11" ht="46.5" x14ac:dyDescent="0.35">
      <c r="A13" s="59" t="s">
        <v>175</v>
      </c>
      <c r="B13" s="60" t="s">
        <v>216</v>
      </c>
      <c r="C13" s="233" t="s">
        <v>77</v>
      </c>
      <c r="D13" s="224"/>
      <c r="E13" s="224"/>
      <c r="F13" s="5"/>
      <c r="G13" s="20" t="str">
        <f>IF(OR(F$9=0,F$9=" ",F12=0,F12="")," ",F12/F$9)</f>
        <v xml:space="preserve"> </v>
      </c>
      <c r="H13" s="2"/>
      <c r="I13" s="225"/>
      <c r="J13" s="132"/>
    </row>
    <row r="14" spans="1:11" ht="46.5" x14ac:dyDescent="0.35">
      <c r="A14" s="59" t="s">
        <v>176</v>
      </c>
      <c r="B14" s="60" t="s">
        <v>216</v>
      </c>
      <c r="C14" s="233" t="s">
        <v>70</v>
      </c>
      <c r="D14" s="224"/>
      <c r="E14" s="224"/>
      <c r="F14" s="46">
        <v>0</v>
      </c>
      <c r="G14" s="2"/>
      <c r="H14" s="2"/>
      <c r="I14" s="225"/>
      <c r="J14" s="132"/>
    </row>
    <row r="15" spans="1:11" ht="46.5" x14ac:dyDescent="0.35">
      <c r="A15" s="59" t="s">
        <v>177</v>
      </c>
      <c r="B15" s="60" t="s">
        <v>216</v>
      </c>
      <c r="C15" s="233" t="s">
        <v>78</v>
      </c>
      <c r="D15" s="224"/>
      <c r="E15" s="224"/>
      <c r="F15" s="5"/>
      <c r="G15" s="20" t="str">
        <f>IF(OR(F$9=0,F$9=" ",F14=0,F14="")," ",F14/F$9)</f>
        <v xml:space="preserve"> </v>
      </c>
      <c r="H15" s="2"/>
      <c r="I15" s="225"/>
      <c r="J15" s="132"/>
    </row>
    <row r="16" spans="1:11" ht="46.5" x14ac:dyDescent="0.35">
      <c r="A16" s="59" t="s">
        <v>178</v>
      </c>
      <c r="B16" s="60" t="s">
        <v>216</v>
      </c>
      <c r="C16" s="233" t="s">
        <v>71</v>
      </c>
      <c r="D16" s="224"/>
      <c r="E16" s="224"/>
      <c r="F16" s="46">
        <v>0</v>
      </c>
      <c r="G16" s="2"/>
      <c r="H16" s="2"/>
      <c r="I16" s="225"/>
      <c r="J16" s="132"/>
    </row>
    <row r="17" spans="1:10" ht="46.5" x14ac:dyDescent="0.35">
      <c r="A17" s="59" t="s">
        <v>179</v>
      </c>
      <c r="B17" s="60" t="s">
        <v>216</v>
      </c>
      <c r="C17" s="233" t="s">
        <v>79</v>
      </c>
      <c r="D17" s="224"/>
      <c r="E17" s="224"/>
      <c r="F17" s="5"/>
      <c r="G17" s="20" t="str">
        <f>IF(OR(F$9=0,F$9=" ",F16=0,F16="")," ",F16/F$9)</f>
        <v xml:space="preserve"> </v>
      </c>
      <c r="H17" s="2"/>
      <c r="I17" s="225"/>
      <c r="J17" s="132"/>
    </row>
    <row r="18" spans="1:10" ht="46.5" x14ac:dyDescent="0.35">
      <c r="A18" s="59" t="s">
        <v>180</v>
      </c>
      <c r="B18" s="60" t="s">
        <v>216</v>
      </c>
      <c r="C18" s="233" t="s">
        <v>72</v>
      </c>
      <c r="D18" s="224"/>
      <c r="E18" s="224"/>
      <c r="F18" s="46">
        <v>0</v>
      </c>
      <c r="G18" s="2"/>
      <c r="H18" s="2"/>
      <c r="I18" s="225"/>
      <c r="J18" s="132"/>
    </row>
    <row r="19" spans="1:10" ht="46.5" x14ac:dyDescent="0.35">
      <c r="A19" s="59" t="s">
        <v>181</v>
      </c>
      <c r="B19" s="60" t="s">
        <v>216</v>
      </c>
      <c r="C19" s="233" t="s">
        <v>80</v>
      </c>
      <c r="D19" s="224"/>
      <c r="E19" s="224"/>
      <c r="F19" s="5"/>
      <c r="G19" s="20" t="str">
        <f>IF(OR(F$9=0,F$9=" ",F18=0,F18="")," ",F18/F$9)</f>
        <v xml:space="preserve"> </v>
      </c>
      <c r="H19" s="2"/>
      <c r="I19" s="225"/>
      <c r="J19" s="132"/>
    </row>
    <row r="20" spans="1:10" ht="46.5" x14ac:dyDescent="0.35">
      <c r="A20" s="59" t="s">
        <v>182</v>
      </c>
      <c r="B20" s="60" t="s">
        <v>216</v>
      </c>
      <c r="C20" s="233" t="s">
        <v>73</v>
      </c>
      <c r="D20" s="224"/>
      <c r="E20" s="224"/>
      <c r="F20" s="46">
        <v>0</v>
      </c>
      <c r="G20" s="2"/>
      <c r="H20" s="2"/>
      <c r="I20" s="225"/>
      <c r="J20" s="132"/>
    </row>
    <row r="21" spans="1:10" ht="46.5" x14ac:dyDescent="0.35">
      <c r="A21" s="59" t="s">
        <v>183</v>
      </c>
      <c r="B21" s="60" t="s">
        <v>216</v>
      </c>
      <c r="C21" s="233" t="s">
        <v>81</v>
      </c>
      <c r="D21" s="224"/>
      <c r="E21" s="224"/>
      <c r="F21" s="5"/>
      <c r="G21" s="20" t="str">
        <f>IF(OR(F$9=0,F$9=" ",F20=0,F20="")," ",F20/F$9)</f>
        <v xml:space="preserve"> </v>
      </c>
      <c r="H21" s="2"/>
      <c r="I21" s="225"/>
      <c r="J21" s="132"/>
    </row>
    <row r="22" spans="1:10" ht="46.5" x14ac:dyDescent="0.35">
      <c r="A22" s="59" t="s">
        <v>184</v>
      </c>
      <c r="B22" s="60" t="s">
        <v>216</v>
      </c>
      <c r="C22" s="233" t="s">
        <v>74</v>
      </c>
      <c r="D22" s="224"/>
      <c r="E22" s="224"/>
      <c r="F22" s="46">
        <v>0</v>
      </c>
      <c r="G22" s="2"/>
      <c r="H22" s="2"/>
      <c r="I22" s="225"/>
      <c r="J22" s="132"/>
    </row>
    <row r="23" spans="1:10" ht="46.5" x14ac:dyDescent="0.35">
      <c r="A23" s="59" t="s">
        <v>185</v>
      </c>
      <c r="B23" s="60" t="s">
        <v>216</v>
      </c>
      <c r="C23" s="233" t="s">
        <v>82</v>
      </c>
      <c r="D23" s="224"/>
      <c r="E23" s="224"/>
      <c r="F23" s="5"/>
      <c r="G23" s="20" t="str">
        <f>IF(OR(F$9=0,F$9=" ",F22=0,F22="")," ",F22/F$9)</f>
        <v xml:space="preserve"> </v>
      </c>
      <c r="H23" s="2"/>
      <c r="I23" s="225"/>
      <c r="J23" s="132"/>
    </row>
    <row r="24" spans="1:10" ht="46.5" x14ac:dyDescent="0.35">
      <c r="A24" s="59" t="s">
        <v>186</v>
      </c>
      <c r="B24" s="60" t="s">
        <v>216</v>
      </c>
      <c r="C24" s="233" t="s">
        <v>75</v>
      </c>
      <c r="D24" s="224"/>
      <c r="E24" s="224"/>
      <c r="F24" s="46">
        <v>0</v>
      </c>
      <c r="G24" s="2"/>
      <c r="H24" s="2"/>
      <c r="I24" s="225"/>
      <c r="J24" s="132"/>
    </row>
    <row r="25" spans="1:10" ht="46.5" x14ac:dyDescent="0.35">
      <c r="A25" s="59" t="s">
        <v>187</v>
      </c>
      <c r="B25" s="60" t="s">
        <v>216</v>
      </c>
      <c r="C25" s="233" t="s">
        <v>83</v>
      </c>
      <c r="D25" s="224"/>
      <c r="E25" s="224"/>
      <c r="F25" s="5"/>
      <c r="G25" s="20" t="str">
        <f>IF(OR(F$9=0,F$9=" ",F24=0,F24="")," ",F24/F$9)</f>
        <v xml:space="preserve"> </v>
      </c>
      <c r="H25" s="2"/>
      <c r="I25" s="225"/>
      <c r="J25" s="132"/>
    </row>
    <row r="26" spans="1:10" ht="26.65" customHeight="1" x14ac:dyDescent="0.35">
      <c r="A26" s="234" t="s">
        <v>188</v>
      </c>
      <c r="B26" s="236" t="s">
        <v>216</v>
      </c>
      <c r="C26" s="222" t="s">
        <v>84</v>
      </c>
      <c r="D26" s="223"/>
      <c r="E26" s="224"/>
      <c r="F26" s="5"/>
      <c r="G26" s="4"/>
      <c r="H26" s="2"/>
      <c r="I26" s="225"/>
      <c r="J26" s="132"/>
    </row>
    <row r="27" spans="1:10" x14ac:dyDescent="0.35">
      <c r="A27" s="234"/>
      <c r="B27" s="236"/>
      <c r="C27" s="222" t="s">
        <v>85</v>
      </c>
      <c r="D27" s="223"/>
      <c r="E27" s="224"/>
      <c r="F27" s="37">
        <v>0</v>
      </c>
      <c r="G27" s="4"/>
      <c r="H27" s="2"/>
      <c r="I27" s="225"/>
      <c r="J27" s="132"/>
    </row>
    <row r="28" spans="1:10" x14ac:dyDescent="0.35">
      <c r="A28" s="234"/>
      <c r="B28" s="236"/>
      <c r="C28" s="222" t="s">
        <v>86</v>
      </c>
      <c r="D28" s="223"/>
      <c r="E28" s="224"/>
      <c r="F28" s="5"/>
      <c r="G28" s="20" t="str">
        <f>IF(OR(F$9=0,F$9=" ",F27=0,F27="")," ",(F27/F$9))</f>
        <v xml:space="preserve"> </v>
      </c>
      <c r="H28" s="2"/>
      <c r="I28" s="225"/>
      <c r="J28" s="132"/>
    </row>
    <row r="29" spans="1:10" x14ac:dyDescent="0.35">
      <c r="A29" s="234"/>
      <c r="B29" s="236"/>
      <c r="C29" s="222" t="s">
        <v>87</v>
      </c>
      <c r="D29" s="223"/>
      <c r="E29" s="224"/>
      <c r="F29" s="37">
        <v>0</v>
      </c>
      <c r="G29" s="24"/>
      <c r="H29" s="2"/>
      <c r="I29" s="225"/>
      <c r="J29" s="132"/>
    </row>
    <row r="30" spans="1:10" x14ac:dyDescent="0.35">
      <c r="A30" s="234"/>
      <c r="B30" s="236"/>
      <c r="C30" s="222" t="s">
        <v>88</v>
      </c>
      <c r="D30" s="223"/>
      <c r="E30" s="224"/>
      <c r="F30" s="5"/>
      <c r="G30" s="20" t="str">
        <f>IF(OR(F$9=0,F$9=" ",F29=0,F29="")," ",(F29/F$9))</f>
        <v xml:space="preserve"> </v>
      </c>
      <c r="H30" s="2"/>
      <c r="I30" s="225"/>
      <c r="J30" s="132"/>
    </row>
    <row r="31" spans="1:10" x14ac:dyDescent="0.35">
      <c r="A31" s="234"/>
      <c r="B31" s="236"/>
      <c r="C31" s="222" t="s">
        <v>89</v>
      </c>
      <c r="D31" s="223"/>
      <c r="E31" s="224"/>
      <c r="F31" s="37">
        <v>0</v>
      </c>
      <c r="G31" s="24"/>
      <c r="H31" s="2"/>
      <c r="I31" s="225"/>
      <c r="J31" s="132"/>
    </row>
    <row r="32" spans="1:10" x14ac:dyDescent="0.35">
      <c r="A32" s="234"/>
      <c r="B32" s="236"/>
      <c r="C32" s="222" t="s">
        <v>90</v>
      </c>
      <c r="D32" s="223"/>
      <c r="E32" s="224"/>
      <c r="F32" s="5"/>
      <c r="G32" s="20" t="str">
        <f>IF(OR(F$9=0,F$9=" ",F31=0,F31="")," ",(F31/F$9))</f>
        <v xml:space="preserve"> </v>
      </c>
      <c r="H32" s="2"/>
      <c r="I32" s="225"/>
      <c r="J32" s="132"/>
    </row>
    <row r="33" spans="1:10" x14ac:dyDescent="0.35">
      <c r="A33" s="234"/>
      <c r="B33" s="236"/>
      <c r="C33" s="222" t="s">
        <v>91</v>
      </c>
      <c r="D33" s="223"/>
      <c r="E33" s="224"/>
      <c r="F33" s="37">
        <v>0</v>
      </c>
      <c r="G33" s="24"/>
      <c r="H33" s="2"/>
      <c r="I33" s="225"/>
      <c r="J33" s="132"/>
    </row>
    <row r="34" spans="1:10" x14ac:dyDescent="0.35">
      <c r="A34" s="234"/>
      <c r="B34" s="236"/>
      <c r="C34" s="222" t="s">
        <v>92</v>
      </c>
      <c r="D34" s="223"/>
      <c r="E34" s="224"/>
      <c r="F34" s="5"/>
      <c r="G34" s="20" t="str">
        <f>IF(OR(F$9=0,F$9=" ",F33=0,F33="")," ",(F33/F$9))</f>
        <v xml:space="preserve"> </v>
      </c>
      <c r="H34" s="2"/>
      <c r="I34" s="225"/>
      <c r="J34" s="132"/>
    </row>
    <row r="35" spans="1:10" x14ac:dyDescent="0.35">
      <c r="A35" s="234"/>
      <c r="B35" s="236"/>
      <c r="C35" s="222" t="s">
        <v>93</v>
      </c>
      <c r="D35" s="223"/>
      <c r="E35" s="224"/>
      <c r="F35" s="37">
        <v>0</v>
      </c>
      <c r="G35" s="24"/>
      <c r="H35" s="2"/>
      <c r="I35" s="225"/>
      <c r="J35" s="132"/>
    </row>
    <row r="36" spans="1:10" x14ac:dyDescent="0.35">
      <c r="A36" s="234"/>
      <c r="B36" s="236"/>
      <c r="C36" s="222" t="s">
        <v>94</v>
      </c>
      <c r="D36" s="223"/>
      <c r="E36" s="224"/>
      <c r="F36" s="5"/>
      <c r="G36" s="20" t="str">
        <f>IF(OR(F$9=0,F$9=" ",F35=0,F35="")," ",(F35/F$9))</f>
        <v xml:space="preserve"> </v>
      </c>
      <c r="H36" s="2"/>
      <c r="I36" s="225"/>
      <c r="J36" s="132"/>
    </row>
    <row r="37" spans="1:10" x14ac:dyDescent="0.35">
      <c r="A37" s="234"/>
      <c r="B37" s="236"/>
      <c r="C37" s="222" t="s">
        <v>95</v>
      </c>
      <c r="D37" s="223"/>
      <c r="E37" s="224"/>
      <c r="F37" s="37">
        <v>0</v>
      </c>
      <c r="G37" s="24"/>
      <c r="H37" s="2"/>
      <c r="I37" s="225"/>
      <c r="J37" s="132"/>
    </row>
    <row r="38" spans="1:10" x14ac:dyDescent="0.35">
      <c r="A38" s="234"/>
      <c r="B38" s="236"/>
      <c r="C38" s="222" t="s">
        <v>96</v>
      </c>
      <c r="D38" s="223"/>
      <c r="E38" s="224"/>
      <c r="F38" s="5"/>
      <c r="G38" s="20" t="str">
        <f>IF(OR(F$9=0,F$9=" ",F37=0,F37="")," ",(F37/F$9))</f>
        <v xml:space="preserve"> </v>
      </c>
      <c r="H38" s="2"/>
      <c r="I38" s="225"/>
      <c r="J38" s="132"/>
    </row>
    <row r="39" spans="1:10" x14ac:dyDescent="0.35">
      <c r="A39" s="234"/>
      <c r="B39" s="236"/>
      <c r="C39" s="222" t="s">
        <v>97</v>
      </c>
      <c r="D39" s="223"/>
      <c r="E39" s="224"/>
      <c r="F39" s="37">
        <v>0</v>
      </c>
      <c r="G39" s="24"/>
      <c r="H39" s="2"/>
      <c r="I39" s="225"/>
      <c r="J39" s="132"/>
    </row>
    <row r="40" spans="1:10" x14ac:dyDescent="0.35">
      <c r="A40" s="234"/>
      <c r="B40" s="236"/>
      <c r="C40" s="222" t="s">
        <v>98</v>
      </c>
      <c r="D40" s="223"/>
      <c r="E40" s="224"/>
      <c r="F40" s="5"/>
      <c r="G40" s="20" t="str">
        <f>IF(OR(F$9=0,F$9=" ",F39=0,F39="")," ",(F39/F$9))</f>
        <v xml:space="preserve"> </v>
      </c>
      <c r="H40" s="2"/>
      <c r="I40" s="225"/>
      <c r="J40" s="132"/>
    </row>
    <row r="41" spans="1:10" x14ac:dyDescent="0.35">
      <c r="A41" s="234"/>
      <c r="B41" s="236"/>
      <c r="C41" s="222" t="s">
        <v>99</v>
      </c>
      <c r="D41" s="223"/>
      <c r="E41" s="224"/>
      <c r="F41" s="37">
        <v>0</v>
      </c>
      <c r="G41" s="24"/>
      <c r="H41" s="2"/>
      <c r="I41" s="225"/>
      <c r="J41" s="132"/>
    </row>
    <row r="42" spans="1:10" ht="13.15" thickBot="1" x14ac:dyDescent="0.4">
      <c r="A42" s="235"/>
      <c r="B42" s="237"/>
      <c r="C42" s="226" t="s">
        <v>100</v>
      </c>
      <c r="D42" s="227"/>
      <c r="E42" s="228"/>
      <c r="F42" s="6"/>
      <c r="G42" s="25" t="str">
        <f>IF(OR(F$9=0,F$9=" ",F41=0,F41="")," ",(F41/F$9))</f>
        <v xml:space="preserve"> </v>
      </c>
      <c r="H42" s="3"/>
      <c r="I42" s="229"/>
      <c r="J42" s="136"/>
    </row>
    <row r="43" spans="1:10" ht="13.15" thickBot="1" x14ac:dyDescent="0.4"/>
    <row r="44" spans="1:10" ht="13.5" thickBot="1" x14ac:dyDescent="0.45">
      <c r="A44" s="230" t="s">
        <v>199</v>
      </c>
      <c r="B44" s="231"/>
      <c r="C44" s="231"/>
      <c r="D44" s="231"/>
      <c r="E44" s="232"/>
    </row>
    <row r="45" spans="1:10" ht="25.5" customHeight="1" x14ac:dyDescent="0.35">
      <c r="A45" s="220" t="s">
        <v>10</v>
      </c>
      <c r="B45" s="169"/>
      <c r="C45" s="39" t="s">
        <v>106</v>
      </c>
      <c r="D45" s="147" t="s">
        <v>101</v>
      </c>
      <c r="E45" s="221"/>
    </row>
    <row r="46" spans="1:10" ht="25.5" customHeight="1" x14ac:dyDescent="0.35">
      <c r="A46" s="209" t="s">
        <v>103</v>
      </c>
      <c r="B46" s="131"/>
      <c r="C46" s="7" t="s">
        <v>218</v>
      </c>
      <c r="D46" s="210"/>
      <c r="E46" s="211"/>
    </row>
    <row r="47" spans="1:10" ht="25.5" customHeight="1" x14ac:dyDescent="0.35">
      <c r="A47" s="125" t="s">
        <v>105</v>
      </c>
      <c r="B47" s="131"/>
      <c r="C47" s="7" t="s">
        <v>218</v>
      </c>
      <c r="D47" s="212"/>
      <c r="E47" s="211"/>
    </row>
    <row r="48" spans="1:10" ht="25.5" customHeight="1" x14ac:dyDescent="0.35">
      <c r="A48" s="216" t="s">
        <v>104</v>
      </c>
      <c r="B48" s="217"/>
      <c r="C48" s="86">
        <v>0</v>
      </c>
      <c r="D48" s="218"/>
      <c r="E48" s="219"/>
    </row>
    <row r="49" spans="1:5" ht="13.15" thickBot="1" x14ac:dyDescent="0.4">
      <c r="A49" s="213" t="s">
        <v>217</v>
      </c>
      <c r="B49" s="135"/>
      <c r="C49" s="41" t="s">
        <v>218</v>
      </c>
      <c r="D49" s="214"/>
      <c r="E49" s="215"/>
    </row>
  </sheetData>
  <mergeCells count="96">
    <mergeCell ref="A1:E1"/>
    <mergeCell ref="F1:J1"/>
    <mergeCell ref="A2:J2"/>
    <mergeCell ref="A3:J3"/>
    <mergeCell ref="A4:A5"/>
    <mergeCell ref="B4:B5"/>
    <mergeCell ref="C4:E5"/>
    <mergeCell ref="F4:H4"/>
    <mergeCell ref="I4:J5"/>
    <mergeCell ref="C6:E6"/>
    <mergeCell ref="I6:J6"/>
    <mergeCell ref="C7:E7"/>
    <mergeCell ref="F7:J7"/>
    <mergeCell ref="C8:E8"/>
    <mergeCell ref="I8:J8"/>
    <mergeCell ref="C9:E9"/>
    <mergeCell ref="I9:J9"/>
    <mergeCell ref="C10:E10"/>
    <mergeCell ref="I10:J10"/>
    <mergeCell ref="C11:E11"/>
    <mergeCell ref="I11:J11"/>
    <mergeCell ref="C12:E12"/>
    <mergeCell ref="I12:J12"/>
    <mergeCell ref="C13:E13"/>
    <mergeCell ref="I13:J13"/>
    <mergeCell ref="C14:E14"/>
    <mergeCell ref="I14:J14"/>
    <mergeCell ref="C15:E15"/>
    <mergeCell ref="I15:J15"/>
    <mergeCell ref="C16:E16"/>
    <mergeCell ref="I16:J16"/>
    <mergeCell ref="C17:E17"/>
    <mergeCell ref="I17:J17"/>
    <mergeCell ref="C21:E21"/>
    <mergeCell ref="I21:J21"/>
    <mergeCell ref="C18:E18"/>
    <mergeCell ref="I18:J18"/>
    <mergeCell ref="C19:E19"/>
    <mergeCell ref="I19:J19"/>
    <mergeCell ref="C20:E20"/>
    <mergeCell ref="I20:J20"/>
    <mergeCell ref="C22:E22"/>
    <mergeCell ref="I22:J22"/>
    <mergeCell ref="C23:E23"/>
    <mergeCell ref="I23:J23"/>
    <mergeCell ref="C24:E24"/>
    <mergeCell ref="I24:J2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32:E32"/>
    <mergeCell ref="I32:J32"/>
    <mergeCell ref="C33:E33"/>
    <mergeCell ref="I33:J33"/>
    <mergeCell ref="C34:E34"/>
    <mergeCell ref="I34:J34"/>
    <mergeCell ref="C35:E35"/>
    <mergeCell ref="I35:J35"/>
    <mergeCell ref="C36:E36"/>
    <mergeCell ref="I36:J36"/>
    <mergeCell ref="C37:E37"/>
    <mergeCell ref="I37:J37"/>
    <mergeCell ref="A45:B45"/>
    <mergeCell ref="D45:E45"/>
    <mergeCell ref="C38:E38"/>
    <mergeCell ref="I38:J38"/>
    <mergeCell ref="C39:E39"/>
    <mergeCell ref="I39:J39"/>
    <mergeCell ref="C40:E40"/>
    <mergeCell ref="I40:J40"/>
    <mergeCell ref="C41:E41"/>
    <mergeCell ref="I41:J41"/>
    <mergeCell ref="C42:E42"/>
    <mergeCell ref="I42:J42"/>
    <mergeCell ref="A44:E44"/>
    <mergeCell ref="A46:B46"/>
    <mergeCell ref="D46:E46"/>
    <mergeCell ref="A47:B47"/>
    <mergeCell ref="D47:E47"/>
    <mergeCell ref="A49:B49"/>
    <mergeCell ref="D49:E49"/>
    <mergeCell ref="A48:B48"/>
    <mergeCell ref="D48:E48"/>
  </mergeCells>
  <pageMargins left="0.7" right="0.7" top="0.75" bottom="0.75" header="0.3" footer="0.3"/>
  <pageSetup paperSize="9" scale="61" orientation="portrait" r:id="rId1"/>
  <headerFooter>
    <oddHeader>&amp;C&amp;"Arial,Bold"&amp;12Electricity Licene Reporting Datasheets - NQR Code&amp;R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zoomScaleNormal="100" workbookViewId="0">
      <selection activeCell="L9" sqref="L9"/>
    </sheetView>
  </sheetViews>
  <sheetFormatPr defaultRowHeight="12.75" x14ac:dyDescent="0.35"/>
  <cols>
    <col min="1" max="1" width="9"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 min="10" max="10" width="13.86328125" customWidth="1"/>
  </cols>
  <sheetData>
    <row r="1" spans="1:10" ht="66.400000000000006" customHeight="1" x14ac:dyDescent="0.35">
      <c r="A1" s="190" t="s">
        <v>151</v>
      </c>
      <c r="B1" s="191"/>
      <c r="C1" s="191"/>
      <c r="D1" s="191"/>
      <c r="E1" s="191"/>
      <c r="F1" s="190"/>
      <c r="G1" s="191"/>
      <c r="H1" s="191"/>
      <c r="I1" s="191"/>
      <c r="J1" s="191"/>
    </row>
    <row r="2" spans="1:10" ht="13.5" thickBot="1" x14ac:dyDescent="0.45">
      <c r="A2" s="249"/>
      <c r="B2" s="249"/>
      <c r="C2" s="249"/>
      <c r="D2" s="249"/>
      <c r="E2" s="249"/>
      <c r="F2" s="249"/>
      <c r="G2" s="249"/>
      <c r="H2" s="249"/>
      <c r="I2" s="249"/>
      <c r="J2" s="249"/>
    </row>
    <row r="3" spans="1:10" ht="13.5" thickBot="1" x14ac:dyDescent="0.4">
      <c r="A3" s="247" t="s">
        <v>189</v>
      </c>
      <c r="B3" s="248"/>
      <c r="C3" s="248"/>
      <c r="D3" s="248"/>
      <c r="E3" s="248"/>
      <c r="F3" s="248"/>
      <c r="G3" s="248"/>
      <c r="H3" s="175"/>
      <c r="I3" s="175"/>
      <c r="J3" s="176"/>
    </row>
    <row r="4" spans="1:10" ht="13.15" x14ac:dyDescent="0.35">
      <c r="A4" s="243" t="s">
        <v>113</v>
      </c>
      <c r="B4" s="244" t="s">
        <v>2</v>
      </c>
      <c r="C4" s="244" t="s">
        <v>3</v>
      </c>
      <c r="D4" s="168"/>
      <c r="E4" s="244" t="s">
        <v>6</v>
      </c>
      <c r="F4" s="244"/>
      <c r="G4" s="244"/>
      <c r="H4" s="244" t="s">
        <v>101</v>
      </c>
      <c r="I4" s="169"/>
      <c r="J4" s="170"/>
    </row>
    <row r="5" spans="1:10" ht="53.25" customHeight="1" x14ac:dyDescent="0.35">
      <c r="A5" s="193"/>
      <c r="B5" s="195"/>
      <c r="C5" s="195"/>
      <c r="D5" s="130"/>
      <c r="E5" s="35" t="s">
        <v>4</v>
      </c>
      <c r="F5" s="35" t="s">
        <v>7</v>
      </c>
      <c r="G5" s="35" t="s">
        <v>5</v>
      </c>
      <c r="H5" s="195"/>
      <c r="I5" s="131"/>
      <c r="J5" s="132"/>
    </row>
    <row r="6" spans="1:10" ht="54" customHeight="1" x14ac:dyDescent="0.35">
      <c r="A6" s="59" t="s">
        <v>200</v>
      </c>
      <c r="B6" s="60" t="s">
        <v>26</v>
      </c>
      <c r="C6" s="222" t="s">
        <v>127</v>
      </c>
      <c r="D6" s="224"/>
      <c r="E6" s="37">
        <v>0</v>
      </c>
      <c r="F6" s="2"/>
      <c r="G6" s="21">
        <v>0</v>
      </c>
      <c r="H6" s="115"/>
      <c r="I6" s="131"/>
      <c r="J6" s="132"/>
    </row>
    <row r="7" spans="1:10" ht="46.9" thickBot="1" x14ac:dyDescent="0.4">
      <c r="A7" s="61" t="s">
        <v>201</v>
      </c>
      <c r="B7" s="62" t="s">
        <v>26</v>
      </c>
      <c r="C7" s="226" t="s">
        <v>128</v>
      </c>
      <c r="D7" s="228"/>
      <c r="E7" s="38">
        <v>0</v>
      </c>
      <c r="F7" s="3"/>
      <c r="G7" s="33">
        <v>0</v>
      </c>
      <c r="H7" s="111"/>
      <c r="I7" s="135"/>
      <c r="J7" s="136"/>
    </row>
  </sheetData>
  <mergeCells count="13">
    <mergeCell ref="A1:E1"/>
    <mergeCell ref="F1:J1"/>
    <mergeCell ref="A2:J2"/>
    <mergeCell ref="C6:D6"/>
    <mergeCell ref="H6:J6"/>
    <mergeCell ref="C7:D7"/>
    <mergeCell ref="H7:J7"/>
    <mergeCell ref="A3:J3"/>
    <mergeCell ref="A4:A5"/>
    <mergeCell ref="B4:B5"/>
    <mergeCell ref="C4:D5"/>
    <mergeCell ref="E4:G4"/>
    <mergeCell ref="H4:J5"/>
  </mergeCells>
  <pageMargins left="0.7" right="0.7" top="0.75" bottom="0.75" header="0.3" footer="0.3"/>
  <pageSetup paperSize="9" scale="61" orientation="portrait" r:id="rId1"/>
  <headerFooter>
    <oddHeader>&amp;C&amp;"Arial,Bold"&amp;12Electricity Licence Reporting Datasheets - NQR Code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zoomScaleNormal="100" workbookViewId="0">
      <selection activeCell="L10" sqref="L10"/>
    </sheetView>
  </sheetViews>
  <sheetFormatPr defaultRowHeight="12.75" x14ac:dyDescent="0.35"/>
  <cols>
    <col min="1" max="1" width="9" customWidth="1"/>
    <col min="2" max="2" width="17.86328125" customWidth="1"/>
    <col min="3" max="3" width="28.265625" customWidth="1"/>
    <col min="4" max="4" width="14.3984375" customWidth="1"/>
    <col min="5" max="5" width="12.59765625" customWidth="1"/>
    <col min="6" max="6" width="12.86328125" customWidth="1"/>
    <col min="7" max="7" width="12.73046875" customWidth="1"/>
    <col min="8" max="8" width="12.265625" customWidth="1"/>
    <col min="9" max="9" width="10.265625" customWidth="1"/>
    <col min="10" max="10" width="13.86328125" customWidth="1"/>
  </cols>
  <sheetData>
    <row r="1" spans="1:10" ht="69.75" customHeight="1" x14ac:dyDescent="0.35">
      <c r="A1" s="190" t="s">
        <v>151</v>
      </c>
      <c r="B1" s="191"/>
      <c r="C1" s="191"/>
      <c r="D1" s="191"/>
      <c r="E1" s="191"/>
      <c r="F1" s="190"/>
      <c r="G1" s="191"/>
      <c r="H1" s="191"/>
      <c r="I1" s="191"/>
      <c r="J1" s="191"/>
    </row>
    <row r="2" spans="1:10" ht="13.15" thickBot="1" x14ac:dyDescent="0.4">
      <c r="A2" s="239"/>
      <c r="B2" s="239"/>
      <c r="C2" s="239"/>
      <c r="D2" s="239"/>
      <c r="E2" s="239"/>
      <c r="F2" s="239"/>
      <c r="G2" s="239"/>
      <c r="H2" s="239"/>
      <c r="I2" s="239"/>
      <c r="J2" s="239"/>
    </row>
    <row r="3" spans="1:10" ht="13.5" thickBot="1" x14ac:dyDescent="0.4">
      <c r="A3" s="247" t="s">
        <v>56</v>
      </c>
      <c r="B3" s="248"/>
      <c r="C3" s="248"/>
      <c r="D3" s="248"/>
      <c r="E3" s="248"/>
      <c r="F3" s="248"/>
      <c r="G3" s="248"/>
      <c r="H3" s="175"/>
      <c r="I3" s="175"/>
      <c r="J3" s="176"/>
    </row>
    <row r="4" spans="1:10" x14ac:dyDescent="0.35">
      <c r="A4" s="243" t="s">
        <v>122</v>
      </c>
      <c r="B4" s="244" t="s">
        <v>2</v>
      </c>
      <c r="C4" s="205" t="s">
        <v>3</v>
      </c>
      <c r="D4" s="288"/>
      <c r="E4" s="289"/>
      <c r="F4" s="244" t="s">
        <v>6</v>
      </c>
      <c r="G4" s="169"/>
      <c r="H4" s="244" t="s">
        <v>101</v>
      </c>
      <c r="I4" s="169"/>
      <c r="J4" s="170"/>
    </row>
    <row r="5" spans="1:10" ht="55.5" customHeight="1" x14ac:dyDescent="0.35">
      <c r="A5" s="193"/>
      <c r="B5" s="195"/>
      <c r="C5" s="207"/>
      <c r="D5" s="290"/>
      <c r="E5" s="201"/>
      <c r="F5" s="36" t="s">
        <v>4</v>
      </c>
      <c r="G5" s="36" t="s">
        <v>7</v>
      </c>
      <c r="H5" s="195"/>
      <c r="I5" s="131"/>
      <c r="J5" s="132"/>
    </row>
    <row r="6" spans="1:10" ht="51" x14ac:dyDescent="0.35">
      <c r="A6" s="63" t="s">
        <v>202</v>
      </c>
      <c r="B6" s="64" t="s">
        <v>216</v>
      </c>
      <c r="C6" s="281" t="s">
        <v>132</v>
      </c>
      <c r="D6" s="282"/>
      <c r="E6" s="283"/>
      <c r="F6" s="287" t="s">
        <v>139</v>
      </c>
      <c r="G6" s="246"/>
      <c r="H6" s="131"/>
      <c r="I6" s="131"/>
      <c r="J6" s="132"/>
    </row>
    <row r="7" spans="1:10" ht="51" x14ac:dyDescent="0.35">
      <c r="A7" s="63" t="s">
        <v>203</v>
      </c>
      <c r="B7" s="64" t="s">
        <v>216</v>
      </c>
      <c r="C7" s="281" t="s">
        <v>27</v>
      </c>
      <c r="D7" s="282"/>
      <c r="E7" s="283"/>
      <c r="F7" s="287" t="s">
        <v>140</v>
      </c>
      <c r="G7" s="246"/>
      <c r="H7" s="131"/>
      <c r="I7" s="131"/>
      <c r="J7" s="132"/>
    </row>
    <row r="8" spans="1:10" ht="51" x14ac:dyDescent="0.35">
      <c r="A8" s="63" t="s">
        <v>204</v>
      </c>
      <c r="B8" s="64" t="s">
        <v>216</v>
      </c>
      <c r="C8" s="281" t="s">
        <v>133</v>
      </c>
      <c r="D8" s="282"/>
      <c r="E8" s="283"/>
      <c r="F8" s="287" t="s">
        <v>192</v>
      </c>
      <c r="G8" s="246"/>
      <c r="H8" s="131"/>
      <c r="I8" s="131"/>
      <c r="J8" s="132"/>
    </row>
    <row r="9" spans="1:10" ht="51" x14ac:dyDescent="0.35">
      <c r="A9" s="63" t="s">
        <v>205</v>
      </c>
      <c r="B9" s="64" t="s">
        <v>216</v>
      </c>
      <c r="C9" s="281" t="s">
        <v>134</v>
      </c>
      <c r="D9" s="282"/>
      <c r="E9" s="283"/>
      <c r="F9" s="287" t="s">
        <v>190</v>
      </c>
      <c r="G9" s="246"/>
      <c r="H9" s="131"/>
      <c r="I9" s="131"/>
      <c r="J9" s="132"/>
    </row>
    <row r="10" spans="1:10" ht="51" x14ac:dyDescent="0.35">
      <c r="A10" s="63" t="s">
        <v>206</v>
      </c>
      <c r="B10" s="64" t="s">
        <v>216</v>
      </c>
      <c r="C10" s="281" t="s">
        <v>28</v>
      </c>
      <c r="D10" s="282"/>
      <c r="E10" s="283"/>
      <c r="F10" s="287" t="s">
        <v>191</v>
      </c>
      <c r="G10" s="246"/>
      <c r="H10" s="131"/>
      <c r="I10" s="131"/>
      <c r="J10" s="132"/>
    </row>
    <row r="11" spans="1:10" ht="51" x14ac:dyDescent="0.35">
      <c r="A11" s="63" t="s">
        <v>207</v>
      </c>
      <c r="B11" s="64" t="s">
        <v>216</v>
      </c>
      <c r="C11" s="281" t="s">
        <v>29</v>
      </c>
      <c r="D11" s="282"/>
      <c r="E11" s="283"/>
      <c r="F11" s="9"/>
      <c r="G11" s="13">
        <v>0.4</v>
      </c>
      <c r="H11" s="131"/>
      <c r="I11" s="131"/>
      <c r="J11" s="132"/>
    </row>
    <row r="12" spans="1:10" ht="51" x14ac:dyDescent="0.35">
      <c r="A12" s="63" t="s">
        <v>208</v>
      </c>
      <c r="B12" s="64" t="s">
        <v>216</v>
      </c>
      <c r="C12" s="281" t="s">
        <v>30</v>
      </c>
      <c r="D12" s="282"/>
      <c r="E12" s="283"/>
      <c r="F12" s="13">
        <v>45</v>
      </c>
      <c r="G12" s="8"/>
      <c r="H12" s="131"/>
      <c r="I12" s="131"/>
      <c r="J12" s="132"/>
    </row>
    <row r="13" spans="1:10" ht="51" x14ac:dyDescent="0.35">
      <c r="A13" s="63" t="s">
        <v>120</v>
      </c>
      <c r="B13" s="64" t="s">
        <v>216</v>
      </c>
      <c r="C13" s="281" t="s">
        <v>31</v>
      </c>
      <c r="D13" s="282"/>
      <c r="E13" s="283"/>
      <c r="F13" s="7">
        <v>56</v>
      </c>
      <c r="G13" s="8"/>
      <c r="H13" s="131"/>
      <c r="I13" s="131"/>
      <c r="J13" s="132"/>
    </row>
    <row r="14" spans="1:10" ht="51.4" thickBot="1" x14ac:dyDescent="0.4">
      <c r="A14" s="65" t="s">
        <v>121</v>
      </c>
      <c r="B14" s="66" t="s">
        <v>216</v>
      </c>
      <c r="C14" s="284" t="s">
        <v>32</v>
      </c>
      <c r="D14" s="285"/>
      <c r="E14" s="286"/>
      <c r="F14" s="14">
        <v>1.2150000000000001</v>
      </c>
      <c r="G14" s="10"/>
      <c r="H14" s="135"/>
      <c r="I14" s="135"/>
      <c r="J14" s="136"/>
    </row>
    <row r="15" spans="1:10" ht="13.5" thickBot="1" x14ac:dyDescent="0.45">
      <c r="A15" s="277"/>
      <c r="B15" s="277"/>
      <c r="C15" s="277"/>
      <c r="D15" s="277"/>
      <c r="E15" s="277"/>
      <c r="F15" s="277"/>
      <c r="G15" s="277"/>
      <c r="H15" s="277"/>
      <c r="I15" s="277"/>
      <c r="J15" s="277"/>
    </row>
    <row r="16" spans="1:10" ht="13.5" thickBot="1" x14ac:dyDescent="0.45">
      <c r="A16" s="240" t="s">
        <v>209</v>
      </c>
      <c r="B16" s="278"/>
      <c r="C16" s="278"/>
      <c r="D16" s="278"/>
      <c r="E16" s="278"/>
      <c r="F16" s="278"/>
      <c r="G16" s="278"/>
      <c r="H16" s="278"/>
      <c r="I16" s="278"/>
      <c r="J16" s="279"/>
    </row>
    <row r="17" spans="1:10" ht="13.15" x14ac:dyDescent="0.35">
      <c r="A17" s="166" t="s">
        <v>33</v>
      </c>
      <c r="B17" s="280"/>
      <c r="C17" s="42" t="s">
        <v>34</v>
      </c>
      <c r="D17" s="256" t="s">
        <v>35</v>
      </c>
      <c r="E17" s="257"/>
      <c r="F17" s="256" t="s">
        <v>36</v>
      </c>
      <c r="G17" s="257"/>
      <c r="H17" s="257"/>
      <c r="I17" s="256" t="s">
        <v>101</v>
      </c>
      <c r="J17" s="261"/>
    </row>
    <row r="18" spans="1:10" ht="25.5" customHeight="1" x14ac:dyDescent="0.35">
      <c r="A18" s="264" t="s">
        <v>37</v>
      </c>
      <c r="B18" s="131"/>
      <c r="C18" s="43"/>
      <c r="D18" s="43" t="s">
        <v>38</v>
      </c>
      <c r="E18" s="34" t="s">
        <v>39</v>
      </c>
      <c r="F18" s="43" t="s">
        <v>40</v>
      </c>
      <c r="G18" s="43" t="s">
        <v>41</v>
      </c>
      <c r="H18" s="43" t="s">
        <v>42</v>
      </c>
      <c r="I18" s="262"/>
      <c r="J18" s="263"/>
    </row>
    <row r="19" spans="1:10" ht="25.5" customHeight="1" x14ac:dyDescent="0.35">
      <c r="A19" s="250" t="s">
        <v>8</v>
      </c>
      <c r="B19" s="131"/>
      <c r="C19" s="7"/>
      <c r="D19" s="28"/>
      <c r="E19" s="11"/>
      <c r="F19" s="11"/>
      <c r="G19" s="11"/>
      <c r="H19" s="11"/>
      <c r="I19" s="251"/>
      <c r="J19" s="132"/>
    </row>
    <row r="20" spans="1:10" ht="25.5" customHeight="1" x14ac:dyDescent="0.35">
      <c r="A20" s="250" t="s">
        <v>9</v>
      </c>
      <c r="B20" s="131"/>
      <c r="C20" s="7"/>
      <c r="D20" s="28"/>
      <c r="E20" s="11"/>
      <c r="F20" s="11"/>
      <c r="G20" s="11"/>
      <c r="H20" s="11"/>
      <c r="I20" s="251"/>
      <c r="J20" s="132"/>
    </row>
    <row r="21" spans="1:10" ht="107.25" customHeight="1" x14ac:dyDescent="0.35">
      <c r="A21" s="250" t="s">
        <v>43</v>
      </c>
      <c r="B21" s="131"/>
      <c r="C21" s="7"/>
      <c r="D21" s="28"/>
      <c r="E21" s="11">
        <v>251</v>
      </c>
      <c r="F21" s="11"/>
      <c r="G21" s="11"/>
      <c r="H21" s="11"/>
      <c r="I21" s="275" t="s">
        <v>219</v>
      </c>
      <c r="J21" s="276"/>
    </row>
    <row r="22" spans="1:10" ht="25.5" customHeight="1" x14ac:dyDescent="0.35">
      <c r="A22" s="250" t="s">
        <v>44</v>
      </c>
      <c r="B22" s="131" t="s">
        <v>44</v>
      </c>
      <c r="C22" s="86"/>
      <c r="D22" s="87"/>
      <c r="E22" s="88"/>
      <c r="F22" s="88"/>
      <c r="G22" s="88"/>
      <c r="H22" s="88"/>
      <c r="I22" s="251"/>
      <c r="J22" s="132"/>
    </row>
    <row r="23" spans="1:10" ht="25.5" customHeight="1" thickBot="1" x14ac:dyDescent="0.4">
      <c r="A23" s="254" t="s">
        <v>217</v>
      </c>
      <c r="B23" s="135"/>
      <c r="C23" s="41"/>
      <c r="D23" s="44"/>
      <c r="E23" s="12"/>
      <c r="F23" s="12"/>
      <c r="G23" s="12"/>
      <c r="H23" s="12"/>
      <c r="I23" s="255"/>
      <c r="J23" s="136"/>
    </row>
    <row r="24" spans="1:10" ht="13.15" thickBot="1" x14ac:dyDescent="0.4">
      <c r="B24" s="1"/>
      <c r="C24" s="1"/>
    </row>
    <row r="25" spans="1:10" ht="13.5" thickBot="1" x14ac:dyDescent="0.45">
      <c r="A25" s="230" t="s">
        <v>210</v>
      </c>
      <c r="B25" s="231"/>
      <c r="C25" s="231"/>
      <c r="D25" s="231"/>
      <c r="E25" s="231"/>
      <c r="F25" s="231"/>
      <c r="G25" s="231"/>
      <c r="H25" s="231"/>
      <c r="I25" s="176"/>
    </row>
    <row r="26" spans="1:10" ht="13.15" x14ac:dyDescent="0.35">
      <c r="A26" s="166" t="s">
        <v>45</v>
      </c>
      <c r="B26" s="169"/>
      <c r="C26" s="256"/>
      <c r="D26" s="272"/>
      <c r="E26" s="272"/>
      <c r="F26" s="272"/>
      <c r="G26" s="256" t="s">
        <v>101</v>
      </c>
      <c r="H26" s="273"/>
      <c r="I26" s="170"/>
    </row>
    <row r="27" spans="1:10" ht="25.5" customHeight="1" x14ac:dyDescent="0.35">
      <c r="A27" s="271"/>
      <c r="B27" s="131"/>
      <c r="C27" s="43" t="s">
        <v>8</v>
      </c>
      <c r="D27" s="43" t="s">
        <v>9</v>
      </c>
      <c r="E27" s="43" t="s">
        <v>43</v>
      </c>
      <c r="F27" s="43" t="s">
        <v>44</v>
      </c>
      <c r="G27" s="262"/>
      <c r="H27" s="274"/>
      <c r="I27" s="132"/>
    </row>
    <row r="28" spans="1:10" ht="25.5" customHeight="1" thickBot="1" x14ac:dyDescent="0.4">
      <c r="A28" s="265" t="s">
        <v>34</v>
      </c>
      <c r="B28" s="135"/>
      <c r="C28" s="12"/>
      <c r="D28" s="12"/>
      <c r="E28" s="12">
        <v>278</v>
      </c>
      <c r="F28" s="12"/>
      <c r="G28" s="266" t="s">
        <v>220</v>
      </c>
      <c r="H28" s="267"/>
      <c r="I28" s="268"/>
    </row>
    <row r="29" spans="1:10" ht="13.15" thickBot="1" x14ac:dyDescent="0.4"/>
    <row r="30" spans="1:10" ht="13.5" thickBot="1" x14ac:dyDescent="0.45">
      <c r="A30" s="230" t="s">
        <v>211</v>
      </c>
      <c r="B30" s="231"/>
      <c r="C30" s="231"/>
      <c r="D30" s="231"/>
      <c r="E30" s="231"/>
      <c r="F30" s="231"/>
      <c r="G30" s="231"/>
      <c r="H30" s="231"/>
      <c r="I30" s="231"/>
      <c r="J30" s="232"/>
    </row>
    <row r="31" spans="1:10" ht="13.15" x14ac:dyDescent="0.35">
      <c r="A31" s="166" t="s">
        <v>46</v>
      </c>
      <c r="B31" s="169"/>
      <c r="C31" s="149" t="s">
        <v>35</v>
      </c>
      <c r="D31" s="269"/>
      <c r="E31" s="270"/>
      <c r="F31" s="256" t="s">
        <v>36</v>
      </c>
      <c r="G31" s="257"/>
      <c r="H31" s="257"/>
      <c r="I31" s="256" t="s">
        <v>101</v>
      </c>
      <c r="J31" s="261"/>
    </row>
    <row r="32" spans="1:10" ht="25.5" customHeight="1" x14ac:dyDescent="0.35">
      <c r="A32" s="264" t="s">
        <v>37</v>
      </c>
      <c r="B32" s="131"/>
      <c r="C32" s="43" t="s">
        <v>47</v>
      </c>
      <c r="D32" s="43" t="s">
        <v>38</v>
      </c>
      <c r="E32" s="34" t="s">
        <v>39</v>
      </c>
      <c r="F32" s="43" t="s">
        <v>40</v>
      </c>
      <c r="G32" s="43" t="s">
        <v>41</v>
      </c>
      <c r="H32" s="43" t="s">
        <v>42</v>
      </c>
      <c r="I32" s="262"/>
      <c r="J32" s="263"/>
    </row>
    <row r="33" spans="1:10" ht="25.5" customHeight="1" x14ac:dyDescent="0.35">
      <c r="A33" s="250" t="s">
        <v>8</v>
      </c>
      <c r="B33" s="131"/>
      <c r="C33" s="13"/>
      <c r="D33" s="15"/>
      <c r="E33" s="16"/>
      <c r="F33" s="16"/>
      <c r="G33" s="16"/>
      <c r="H33" s="16"/>
      <c r="I33" s="251"/>
      <c r="J33" s="132"/>
    </row>
    <row r="34" spans="1:10" ht="25.5" customHeight="1" x14ac:dyDescent="0.35">
      <c r="A34" s="250" t="s">
        <v>9</v>
      </c>
      <c r="B34" s="131"/>
      <c r="C34" s="13"/>
      <c r="D34" s="15"/>
      <c r="E34" s="16"/>
      <c r="F34" s="16"/>
      <c r="G34" s="16"/>
      <c r="H34" s="16"/>
      <c r="I34" s="251"/>
      <c r="J34" s="132"/>
    </row>
    <row r="35" spans="1:10" ht="87" customHeight="1" x14ac:dyDescent="0.35">
      <c r="A35" s="250" t="s">
        <v>43</v>
      </c>
      <c r="B35" s="131"/>
      <c r="C35" s="16">
        <v>6.7249999999999996</v>
      </c>
      <c r="D35" s="15"/>
      <c r="E35" s="16">
        <v>6.7249999999999996</v>
      </c>
      <c r="F35" s="16"/>
      <c r="G35" s="16"/>
      <c r="H35" s="16"/>
      <c r="I35" s="151" t="s">
        <v>221</v>
      </c>
      <c r="J35" s="152"/>
    </row>
    <row r="36" spans="1:10" ht="25.5" customHeight="1" thickBot="1" x14ac:dyDescent="0.4">
      <c r="A36" s="254" t="s">
        <v>44</v>
      </c>
      <c r="B36" s="135"/>
      <c r="C36" s="14"/>
      <c r="D36" s="17"/>
      <c r="E36" s="18"/>
      <c r="F36" s="18"/>
      <c r="G36" s="18"/>
      <c r="H36" s="18"/>
      <c r="I36" s="255"/>
      <c r="J36" s="136"/>
    </row>
    <row r="37" spans="1:10" ht="13.15" thickBot="1" x14ac:dyDescent="0.4"/>
    <row r="38" spans="1:10" ht="13.5" thickBot="1" x14ac:dyDescent="0.45">
      <c r="A38" s="230" t="s">
        <v>212</v>
      </c>
      <c r="B38" s="175"/>
      <c r="C38" s="175"/>
      <c r="D38" s="175"/>
      <c r="E38" s="175"/>
      <c r="F38" s="175"/>
      <c r="G38" s="175"/>
      <c r="H38" s="175"/>
      <c r="I38" s="175"/>
      <c r="J38" s="176"/>
    </row>
    <row r="39" spans="1:10" ht="13.15" x14ac:dyDescent="0.35">
      <c r="A39" s="220" t="s">
        <v>48</v>
      </c>
      <c r="B39" s="169"/>
      <c r="C39" s="42"/>
      <c r="D39" s="256"/>
      <c r="E39" s="257"/>
      <c r="F39" s="256" t="s">
        <v>36</v>
      </c>
      <c r="G39" s="257"/>
      <c r="H39" s="257"/>
      <c r="I39" s="256" t="s">
        <v>101</v>
      </c>
      <c r="J39" s="261"/>
    </row>
    <row r="40" spans="1:10" ht="25.5" customHeight="1" x14ac:dyDescent="0.35">
      <c r="A40" s="264" t="s">
        <v>37</v>
      </c>
      <c r="B40" s="131"/>
      <c r="C40" s="43" t="s">
        <v>49</v>
      </c>
      <c r="D40" s="43" t="s">
        <v>50</v>
      </c>
      <c r="E40" s="43" t="s">
        <v>51</v>
      </c>
      <c r="F40" s="43" t="s">
        <v>40</v>
      </c>
      <c r="G40" s="43" t="s">
        <v>41</v>
      </c>
      <c r="H40" s="43" t="s">
        <v>42</v>
      </c>
      <c r="I40" s="262"/>
      <c r="J40" s="263"/>
    </row>
    <row r="41" spans="1:10" ht="25.5" customHeight="1" x14ac:dyDescent="0.35">
      <c r="A41" s="250" t="s">
        <v>8</v>
      </c>
      <c r="B41" s="131"/>
      <c r="C41" s="13"/>
      <c r="D41" s="15"/>
      <c r="E41" s="16"/>
      <c r="F41" s="16"/>
      <c r="G41" s="16"/>
      <c r="H41" s="16"/>
      <c r="I41" s="251"/>
      <c r="J41" s="132"/>
    </row>
    <row r="42" spans="1:10" ht="25.5" customHeight="1" x14ac:dyDescent="0.35">
      <c r="A42" s="250" t="s">
        <v>9</v>
      </c>
      <c r="B42" s="131"/>
      <c r="C42" s="13"/>
      <c r="D42" s="15"/>
      <c r="E42" s="16"/>
      <c r="F42" s="16"/>
      <c r="G42" s="16"/>
      <c r="H42" s="16"/>
      <c r="I42" s="251"/>
      <c r="J42" s="132"/>
    </row>
    <row r="43" spans="1:10" ht="25.5" customHeight="1" x14ac:dyDescent="0.35">
      <c r="A43" s="250" t="s">
        <v>43</v>
      </c>
      <c r="B43" s="131"/>
      <c r="C43" s="13">
        <v>45.3</v>
      </c>
      <c r="D43" s="15">
        <v>40.700000000000003</v>
      </c>
      <c r="E43" s="16">
        <v>4.5999999999999996</v>
      </c>
      <c r="F43" s="16">
        <v>0</v>
      </c>
      <c r="G43" s="16">
        <v>11</v>
      </c>
      <c r="H43" s="16">
        <v>34.4</v>
      </c>
      <c r="I43" s="251"/>
      <c r="J43" s="132"/>
    </row>
    <row r="44" spans="1:10" ht="25.5" customHeight="1" thickBot="1" x14ac:dyDescent="0.4">
      <c r="A44" s="254" t="s">
        <v>44</v>
      </c>
      <c r="B44" s="135"/>
      <c r="C44" s="14"/>
      <c r="D44" s="17"/>
      <c r="E44" s="18"/>
      <c r="F44" s="18"/>
      <c r="G44" s="18"/>
      <c r="H44" s="18"/>
      <c r="I44" s="255"/>
      <c r="J44" s="136"/>
    </row>
    <row r="45" spans="1:10" ht="13.15" thickBot="1" x14ac:dyDescent="0.4"/>
    <row r="46" spans="1:10" ht="13.5" thickBot="1" x14ac:dyDescent="0.45">
      <c r="A46" s="230" t="s">
        <v>213</v>
      </c>
      <c r="B46" s="175"/>
      <c r="C46" s="175"/>
      <c r="D46" s="175"/>
      <c r="E46" s="175"/>
      <c r="F46" s="175"/>
      <c r="G46" s="176"/>
    </row>
    <row r="47" spans="1:10" ht="25.5" customHeight="1" x14ac:dyDescent="0.35">
      <c r="A47" s="166" t="s">
        <v>223</v>
      </c>
      <c r="B47" s="169"/>
      <c r="C47" s="39" t="s">
        <v>54</v>
      </c>
      <c r="D47" s="147" t="s">
        <v>55</v>
      </c>
      <c r="E47" s="260"/>
      <c r="F47" s="256" t="s">
        <v>101</v>
      </c>
      <c r="G47" s="170"/>
    </row>
    <row r="48" spans="1:10" ht="25.5" customHeight="1" x14ac:dyDescent="0.35">
      <c r="A48" s="250" t="s">
        <v>52</v>
      </c>
      <c r="B48" s="131"/>
      <c r="C48" s="7">
        <v>3</v>
      </c>
      <c r="D48" s="252">
        <v>3</v>
      </c>
      <c r="E48" s="253"/>
      <c r="F48" s="225" t="s">
        <v>222</v>
      </c>
      <c r="G48" s="132"/>
    </row>
    <row r="49" spans="1:7" ht="25.5" customHeight="1" thickBot="1" x14ac:dyDescent="0.4">
      <c r="A49" s="254" t="s">
        <v>53</v>
      </c>
      <c r="B49" s="135"/>
      <c r="C49" s="41">
        <v>18</v>
      </c>
      <c r="D49" s="258">
        <v>6</v>
      </c>
      <c r="E49" s="259"/>
      <c r="F49" s="255"/>
      <c r="G49" s="136"/>
    </row>
  </sheetData>
  <mergeCells count="93">
    <mergeCell ref="A1:E1"/>
    <mergeCell ref="F1:J1"/>
    <mergeCell ref="A2:J2"/>
    <mergeCell ref="A3:J3"/>
    <mergeCell ref="A4:A5"/>
    <mergeCell ref="B4:B5"/>
    <mergeCell ref="C4:E5"/>
    <mergeCell ref="F4:G4"/>
    <mergeCell ref="H4:J5"/>
    <mergeCell ref="C6:E6"/>
    <mergeCell ref="F6:G6"/>
    <mergeCell ref="H6:J6"/>
    <mergeCell ref="C7:E7"/>
    <mergeCell ref="F7:G7"/>
    <mergeCell ref="H7:J7"/>
    <mergeCell ref="C8:E8"/>
    <mergeCell ref="F8:G8"/>
    <mergeCell ref="H8:J8"/>
    <mergeCell ref="C9:E9"/>
    <mergeCell ref="F9:G9"/>
    <mergeCell ref="H9:J9"/>
    <mergeCell ref="C13:E13"/>
    <mergeCell ref="H13:J13"/>
    <mergeCell ref="C14:E14"/>
    <mergeCell ref="H14:J14"/>
    <mergeCell ref="C10:E10"/>
    <mergeCell ref="F10:G10"/>
    <mergeCell ref="H10:J10"/>
    <mergeCell ref="C11:E11"/>
    <mergeCell ref="H11:J11"/>
    <mergeCell ref="C12:E12"/>
    <mergeCell ref="H12:J12"/>
    <mergeCell ref="A21:B21"/>
    <mergeCell ref="I21:J21"/>
    <mergeCell ref="A15:J15"/>
    <mergeCell ref="A16:J16"/>
    <mergeCell ref="A17:B17"/>
    <mergeCell ref="D17:E17"/>
    <mergeCell ref="F17:H17"/>
    <mergeCell ref="I17:J18"/>
    <mergeCell ref="A18:B18"/>
    <mergeCell ref="A19:B19"/>
    <mergeCell ref="I19:J19"/>
    <mergeCell ref="A20:B20"/>
    <mergeCell ref="I20:J20"/>
    <mergeCell ref="A23:B23"/>
    <mergeCell ref="I23:J23"/>
    <mergeCell ref="A25:I25"/>
    <mergeCell ref="A26:B27"/>
    <mergeCell ref="C26:F26"/>
    <mergeCell ref="G26:I27"/>
    <mergeCell ref="A28:B28"/>
    <mergeCell ref="G28:I28"/>
    <mergeCell ref="A30:J30"/>
    <mergeCell ref="A31:B31"/>
    <mergeCell ref="C31:E31"/>
    <mergeCell ref="F31:H31"/>
    <mergeCell ref="I31:J32"/>
    <mergeCell ref="A32:B32"/>
    <mergeCell ref="I39:J40"/>
    <mergeCell ref="A40:B40"/>
    <mergeCell ref="A33:B33"/>
    <mergeCell ref="I33:J33"/>
    <mergeCell ref="A34:B34"/>
    <mergeCell ref="I34:J34"/>
    <mergeCell ref="A35:B35"/>
    <mergeCell ref="I35:J35"/>
    <mergeCell ref="I44:J44"/>
    <mergeCell ref="A46:G46"/>
    <mergeCell ref="A47:B47"/>
    <mergeCell ref="D47:E47"/>
    <mergeCell ref="F47:G47"/>
    <mergeCell ref="D39:E39"/>
    <mergeCell ref="A49:B49"/>
    <mergeCell ref="D49:E49"/>
    <mergeCell ref="F49:G49"/>
    <mergeCell ref="A44:B44"/>
    <mergeCell ref="F39:H39"/>
    <mergeCell ref="A22:B22"/>
    <mergeCell ref="I22:J22"/>
    <mergeCell ref="A48:B48"/>
    <mergeCell ref="D48:E48"/>
    <mergeCell ref="F48:G48"/>
    <mergeCell ref="A41:B41"/>
    <mergeCell ref="I41:J41"/>
    <mergeCell ref="A42:B42"/>
    <mergeCell ref="I42:J42"/>
    <mergeCell ref="A43:B43"/>
    <mergeCell ref="I43:J43"/>
    <mergeCell ref="A36:B36"/>
    <mergeCell ref="I36:J36"/>
    <mergeCell ref="A38:J38"/>
    <mergeCell ref="A39:B39"/>
  </mergeCells>
  <pageMargins left="0.7" right="0.7" top="0.75" bottom="0.75" header="0.3" footer="0.3"/>
  <pageSetup paperSize="9" scale="61" orientation="portrait" r:id="rId1"/>
  <headerFooter>
    <oddHeader>&amp;C&amp;"Arial,Bold"&amp;12Electricity Licence Reporting Datasheets - NQR Code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73CC4E7CC8904D93C6E6D969E581AF" ma:contentTypeVersion="19" ma:contentTypeDescription="Create a new document." ma:contentTypeScope="" ma:versionID="64a53cbfa3066472f85190d27595f63d">
  <xsd:schema xmlns:xsd="http://www.w3.org/2001/XMLSchema" xmlns:xs="http://www.w3.org/2001/XMLSchema" xmlns:p="http://schemas.microsoft.com/office/2006/metadata/properties" xmlns:ns2="45609c6a-efa6-45e5-8894-9c2780041ae6" xmlns:ns3="be22b36c-b762-42c0-9e08-d7a6356663f7" targetNamespace="http://schemas.microsoft.com/office/2006/metadata/properties" ma:root="true" ma:fieldsID="60e783bf5517d42450acddfd4aade393" ns2:_="" ns3:_="">
    <xsd:import namespace="45609c6a-efa6-45e5-8894-9c2780041ae6"/>
    <xsd:import namespace="be22b36c-b762-42c0-9e08-d7a6356663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Location" minOccurs="0"/>
                <xsd:element ref="ns2:MediaServiceOCR" minOccurs="0"/>
                <xsd:element ref="ns2:sorting" minOccurs="0"/>
                <xsd:element ref="ns2:sort"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09c6a-efa6-45e5-8894-9c2780041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sorting" ma:index="19" nillable="true" ma:displayName="sorting" ma:format="Dropdown" ma:internalName="sorting">
      <xsd:simpleType>
        <xsd:restriction base="dms:Text">
          <xsd:maxLength value="255"/>
        </xsd:restriction>
      </xsd:simpleType>
    </xsd:element>
    <xsd:element name="sort" ma:index="20" nillable="true" ma:displayName="sort" ma:default="a" ma:format="Dropdown" ma:internalName="sort">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22b36c-b762-42c0-9e08-d7a6356663f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e691fae-6840-48f6-92f4-1ab71cd16cfc}" ma:internalName="TaxCatchAll" ma:showField="CatchAllData" ma:web="be22b36c-b762-42c0-9e08-d7a635666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5156C1-5D6B-46B3-8BEC-6DA4C30ED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09c6a-efa6-45e5-8894-9c2780041ae6"/>
    <ds:schemaRef ds:uri="be22b36c-b762-42c0-9e08-d7a635666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A8FA1C-9A47-4369-B5FB-ED35CD763D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Network reliability</vt:lpstr>
      <vt:lpstr>Complaints </vt:lpstr>
      <vt:lpstr>Compensation payments</vt:lpstr>
      <vt:lpstr>Network &amp; Asset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Brigid Ward</cp:lastModifiedBy>
  <cp:lastPrinted>2015-05-05T01:58:03Z</cp:lastPrinted>
  <dcterms:created xsi:type="dcterms:W3CDTF">2007-04-23T01:19:35Z</dcterms:created>
  <dcterms:modified xsi:type="dcterms:W3CDTF">2023-08-28T06:15:29Z</dcterms:modified>
</cp:coreProperties>
</file>